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xr:revisionPtr revIDLastSave="24" documentId="11_33F310EF4B34883D7D27C269F8A21D9DE13D3C04" xr6:coauthVersionLast="47" xr6:coauthVersionMax="47" xr10:uidLastSave="{6ECF138D-4F10-4101-B012-389AA763273E}"/>
  <bookViews>
    <workbookView xWindow="0" yWindow="0" windowWidth="16384" windowHeight="8192" tabRatio="500" firstSheet="4" xr2:uid="{00000000-000D-0000-FFFF-FFFF00000000}"/>
  </bookViews>
  <sheets>
    <sheet name="BLOCO1" sheetId="1" r:id="rId1"/>
    <sheet name="BLOCO2" sheetId="2" r:id="rId2"/>
    <sheet name="BLOCO3" sheetId="3" r:id="rId3"/>
    <sheet name="BLOCO4" sheetId="4" r:id="rId4"/>
    <sheet name="NOTA FINAL" sheetId="5" r:id="rId5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" i="4" l="1"/>
  <c r="E6" i="5" s="1"/>
  <c r="I6" i="4"/>
  <c r="D6" i="5" s="1"/>
  <c r="F6" i="4"/>
  <c r="C6" i="5" s="1"/>
  <c r="M8" i="3"/>
  <c r="E5" i="5" s="1"/>
  <c r="I8" i="3"/>
  <c r="D5" i="5" s="1"/>
  <c r="F8" i="3"/>
  <c r="C5" i="5" s="1"/>
  <c r="M6" i="2"/>
  <c r="E4" i="5" s="1"/>
  <c r="I6" i="2"/>
  <c r="D4" i="5" s="1"/>
  <c r="F6" i="2"/>
  <c r="C4" i="5" s="1"/>
  <c r="M7" i="1"/>
  <c r="E3" i="5" s="1"/>
  <c r="E7" i="5" s="1"/>
  <c r="I7" i="1"/>
  <c r="D3" i="5" s="1"/>
  <c r="D7" i="5" s="1"/>
  <c r="F7" i="1"/>
  <c r="C3" i="5" s="1"/>
  <c r="C7" i="5" s="1"/>
</calcChain>
</file>

<file path=xl/sharedStrings.xml><?xml version="1.0" encoding="utf-8"?>
<sst xmlns="http://schemas.openxmlformats.org/spreadsheetml/2006/main" count="155" uniqueCount="93">
  <si>
    <t>ANEXO IV - PLANILHA DE QUALIFICAÇÃO - CAPACIDADES
BLOCO 1 - EXPERIÊNCIA EM SOLUÇÕES DIGITAIS
Este bloco avalia a experiência da interessada no desenvolvimento e fornecimento de soluções digitais aplicadas à gestão patrimonial, incluindo integração de sistemas e uso de dados e automação.</t>
  </si>
  <si>
    <t>ANEXO IV - PLANILHA DE QUALIFICAÇÃO - CAPACIDADES
BLOCO 1 - AUTODECLARAÇÃO DA INTERESSADA
As evidências devem ser apresentadas em formato de links que permitam o acesso da PRODEMGE aos documentos comprobatórios correlatos</t>
  </si>
  <si>
    <t>ANEXO IV - PLANILHA DE QUALIFICAÇÃO - CAPACIDADES
BLOCO 1 - VALIDAÇÃO DA PRODEMGE
A PRODEMGE estabelecerá sua própria pontuação em observância aos documentos apresentados pelas INTERESSADAS.</t>
  </si>
  <si>
    <t>Bloco</t>
  </si>
  <si>
    <t>Item</t>
  </si>
  <si>
    <t>Requisito</t>
  </si>
  <si>
    <t>Forma de Comprovação</t>
  </si>
  <si>
    <t>Critério de Avaliação</t>
  </si>
  <si>
    <t>Peso</t>
  </si>
  <si>
    <t>Grau de Atendimento</t>
  </si>
  <si>
    <t>Pontuação</t>
  </si>
  <si>
    <t>Evidências</t>
  </si>
  <si>
    <t>1.1</t>
  </si>
  <si>
    <t>Comprovar experiência no desenvolvimento ou fornecimento de soluções digitais de gestão patrimonial ou de gestão de ativos, em ambiente web e móvel</t>
  </si>
  <si>
    <t>Atestados de capacidade técnica, contratos ou documentação correlata</t>
  </si>
  <si>
    <t>Deve comprovar ao menos um projeto de solução de gestão patrimonial ou de ativos</t>
  </si>
  <si>
    <t>1.2</t>
  </si>
  <si>
    <t>Comprovar experiência em soluções com integração de sistemas por meio de APIs e padrões de interoperabilidade</t>
  </si>
  <si>
    <t>Atestados de capacidade técnica ou documentação técnica</t>
  </si>
  <si>
    <t>Deve comprovar experiência de integração via APIs</t>
  </si>
  <si>
    <t>1.3</t>
  </si>
  <si>
    <t>Comprovar experiência no uso de dados, automação ou inteligência aplicada à gestão de informações (analytics, painéis gerenciais, indicadores)</t>
  </si>
  <si>
    <t>Atestados de capacidade técnica ou demonstração</t>
  </si>
  <si>
    <t>Deve comprovar experiência com analytics ou painéis gerenciais</t>
  </si>
  <si>
    <t>1.4</t>
  </si>
  <si>
    <t>Comprovar experiência com soluções que utilizam tecnologias de identificação automatizada de bens (RFID, código de barras ou QR Code) - desejável</t>
  </si>
  <si>
    <t>Desejável: deve comprovar experiência com ao menos uma tecnologia de identificação automatizada</t>
  </si>
  <si>
    <t>SUBTOTAL</t>
  </si>
  <si>
    <t>Situação</t>
  </si>
  <si>
    <t>Não atende</t>
  </si>
  <si>
    <t>Atende parcialmente</t>
  </si>
  <si>
    <t>Atende integralmente</t>
  </si>
  <si>
    <t>ANEXO IV - PLANILHA DE QUALIFICAÇÃO - CAPACIDADES
BLOCO 2 - EXPERIÊNCIA EM CONTEXTOS COMPLEXOS E/OU SETOR PÚBLICO
Este bloco avalia a experiência da interessada em contextos complexos, no setor público e em projetos de avaliação patrimonial e conciliação físico-contábil.</t>
  </si>
  <si>
    <t>ANEXO IV - PLANILHA DE QUALIFICAÇÃO - CAPACIDADES
BLOCO 2 - AUTODECLARAÇÃO DA INTERESSADA
As evidências devem ser apresentadas em formato de links que permitam o acesso da PRODEMGE aos documentos comprobatórios correlatos</t>
  </si>
  <si>
    <t>ANEXO IV - PLANILHA DE QUALIFICAÇÃO - CAPACIDADES
BLOCO 2 - VALIDAÇÃO DA PRODEMGE
A PRODEMGE estabelecerá sua própria pontuação em observância aos documentos apresentados pelas INTERESSADAS.</t>
  </si>
  <si>
    <t>2.1</t>
  </si>
  <si>
    <t>Comprovar experiência em projetos com múltiplos usuários, processos ou sistemas, ou com grande volume de ativos sob gestão</t>
  </si>
  <si>
    <t>Atestados de capacidade técnica</t>
  </si>
  <si>
    <t>Deve comprovar projeto de porte e complexidade compatíveis</t>
  </si>
  <si>
    <t>2.2</t>
  </si>
  <si>
    <t>Comprovar experiência em ambientes regulados ou no setor público, incluindo aderência a normas contábeis aplicáveis (NBCASP/MCASP) - desejável</t>
  </si>
  <si>
    <t>Desejável: deve comprovar experiência em setor público ou ambiente regulado</t>
  </si>
  <si>
    <t>2.3</t>
  </si>
  <si>
    <t>Comprovar experiência em projetos de avaliação patrimonial e/ou conciliação físico-contábil conforme normas técnicas aplicáveis (ABNT NBR 14653, NBCASP)</t>
  </si>
  <si>
    <t>Deve comprovar experiência em avaliação patrimonial ou conciliação físico-contábil</t>
  </si>
  <si>
    <t>ANEXO IV - PLANILHA DE QUALIFICAÇÃO - CAPACIDADES
BLOCO 3 - CAPACIDADE DE IMPLANTAÇÃO, OPERAÇÃO E ESCALA
Este bloco avalia a capacidade da interessada de implantar, operar, escalar e dar suporte à solução, incluindo serviços de campo e capacitação de usuários.</t>
  </si>
  <si>
    <t>ANEXO IV - PLANILHA DE QUALIFICAÇÃO - CAPACIDADES
BLOCO 3 - AUTODECLARAÇÃO DA INTERESSADA
As evidências devem ser apresentadas em formato de links que permitam o acesso da PRODEMGE aos documentos comprobatórios correlatos</t>
  </si>
  <si>
    <t>ANEXO IV - PLANILHA DE QUALIFICAÇÃO - CAPACIDADES
BLOCO 3 - VALIDAÇÃO DA PRODEMGE
A PRODEMGE estabelecerá sua própria pontuação em observância aos documentos apresentados pelas INTERESSADAS.</t>
  </si>
  <si>
    <t>3.1</t>
  </si>
  <si>
    <t>Comprovar experiência na implantação de soluções tecnológicas em ambiente de produção, incluindo migração e saneamento de bases de dados</t>
  </si>
  <si>
    <t>Deve comprovar experiência de implantação com migração de dados</t>
  </si>
  <si>
    <t>3.2</t>
  </si>
  <si>
    <t>Comprovar capacidade de operação, sustentação e suporte técnico continuado da solução (níveis 2 e 3)</t>
  </si>
  <si>
    <t>Documentação técnica ou atestados de capacidade</t>
  </si>
  <si>
    <t>Deve comprovar estrutura de suporte técnico continuado</t>
  </si>
  <si>
    <t>3.3</t>
  </si>
  <si>
    <t>Comprovar capacidade de operação em escala, atendendo a múltiplos entes ou unidades simultaneamente (arquitetura multi-tenant)</t>
  </si>
  <si>
    <t>Deve comprovar capacidade de atendimento simultâneo a múltiplos clientes</t>
  </si>
  <si>
    <t>3.4</t>
  </si>
  <si>
    <t>Comprovar experiência em serviços de inventário, identificação e conciliação patrimonial em campo</t>
  </si>
  <si>
    <t>Deve comprovar experiência em levantamento físico e inventário em campo</t>
  </si>
  <si>
    <t>3.5</t>
  </si>
  <si>
    <t>Comprovar capacidade de capacitação e treinamento de usuários e de transferência de conhecimento às equipes dos entes</t>
  </si>
  <si>
    <t>Documentação técnica ou plano de capacitação</t>
  </si>
  <si>
    <t>Deve comprovar estrutura ou metodologia de capacitação de usuários</t>
  </si>
  <si>
    <t>ANEXO IV - PLANILHA DE QUALIFICAÇÃO - CAPACIDADES
BLOCO 4 - CAPACIDADE DE ATUAÇÃO EM PARCERIA
Este bloco avalia a capacidade e a aptidão da interessada para atuação em modelo de parceria estratégica, com compartilhamento de riscos e resultados.</t>
  </si>
  <si>
    <t>ANEXO IV - PLANILHA DE QUALIFICAÇÃO - CAPACIDADES
BLOCO 4 - AUTODECLARAÇÃO DA INTERESSADA
As evidências devem ser apresentadas em formato de links que permitam o acesso da PRODEMGE aos documentos comprobatórios correlatos</t>
  </si>
  <si>
    <t>ANEXO IV - PLANILHA DE QUALIFICAÇÃO - CAPACIDADES
BLOCO 4 - VALIDAÇÃO DA PRODEMGE
A PRODEMGE estabelecerá sua própria pontuação em observância aos documentos apresentados pelas INTERESSADAS.</t>
  </si>
  <si>
    <t>4.1</t>
  </si>
  <si>
    <t>Comprovar capacidade de evolução contínua da solução, com incorporação de melhorias e adequação a mudanças normativas</t>
  </si>
  <si>
    <t>Documentação técnica ou roadmap de evolução</t>
  </si>
  <si>
    <t>Deve comprovar processo de evolução contínua da solução</t>
  </si>
  <si>
    <t>4.2</t>
  </si>
  <si>
    <t>Comprovar experiência em atuação conjunta com outras organizações (parcerias, consórcios, integração com terceiros)</t>
  </si>
  <si>
    <t>Atestados de capacidade técnica ou documentação correlata</t>
  </si>
  <si>
    <t>Deve comprovar experiência de atuação conjunta com terceiros</t>
  </si>
  <si>
    <t>4.3</t>
  </si>
  <si>
    <t>Declarar aptidão para atuação em modelo de parceria e compartilhamento de riscos e resultados</t>
  </si>
  <si>
    <t>Declaração formal da interessada</t>
  </si>
  <si>
    <t>Deve apresentar declaração de aptidão ao modelo de parceria proposto</t>
  </si>
  <si>
    <t>ANEXO IV - PLANILHA DE QUALIFICAÇÃO - CAPACIDADES - CONSOLIDAÇÃO
Descrição: consolida a avaliação dos requisitos de capacidade.</t>
  </si>
  <si>
    <t>BLOCO</t>
  </si>
  <si>
    <t>PESO ESTRATÉGICO</t>
  </si>
  <si>
    <t>PESO TOTAL</t>
  </si>
  <si>
    <t>NOTA AUTODECLARADA</t>
  </si>
  <si>
    <t>NOTA PRODEMGE</t>
  </si>
  <si>
    <t>Bloco 1 - Experiência em Soluções Digitais</t>
  </si>
  <si>
    <t>Alto</t>
  </si>
  <si>
    <t>Bloco 2 - Experiência em Contextos Complexos e/ou Setor Público</t>
  </si>
  <si>
    <t>Médio</t>
  </si>
  <si>
    <t>Bloco 3 - Capacidade de Implantação, Operação e Escala</t>
  </si>
  <si>
    <t>Bloco 4 - Capacidade de Atuação em Parceria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</si>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</sst>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5" tint="0.39988402966399123"/>
        <bgColor rgb="FFFF99CC"/>
      </patternFill>
    </fill>
    <fill>
      <patternFill patternType="solid">
        <fgColor theme="2"/>
        <bgColor rgb="FFFFFFCC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6" xfId="0" applyFill="1" applyBorder="1"/>
    <xf numFmtId="0" fontId="0" fillId="0" borderId="7" xfId="0" applyBorder="1"/>
    <xf numFmtId="0" fontId="1" fillId="2" borderId="10" xfId="0" applyFont="1" applyFill="1" applyBorder="1" applyAlignment="1">
      <alignment horizontal="center"/>
    </xf>
    <xf numFmtId="0" fontId="0" fillId="2" borderId="9" xfId="0" applyFill="1" applyBorder="1"/>
    <xf numFmtId="0" fontId="1" fillId="2" borderId="11" xfId="0" applyFont="1" applyFill="1" applyBorder="1" applyAlignment="1">
      <alignment horizontal="center"/>
    </xf>
    <xf numFmtId="0" fontId="0" fillId="2" borderId="10" xfId="0" applyFill="1" applyBorder="1"/>
    <xf numFmtId="0" fontId="0" fillId="2" borderId="2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4" borderId="2" xfId="0" applyFill="1" applyBorder="1"/>
    <xf numFmtId="0" fontId="0" fillId="4" borderId="4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9" xfId="0" applyFont="1" applyFill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AA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548610</xdr:colOff>
      <xdr:row>0</xdr:row>
      <xdr:rowOff>291240</xdr:rowOff>
    </xdr:to>
    <xdr:pic>
      <xdr:nvPicPr>
        <xdr:cNvPr id="2" name="Imagem 3" descr="PRODEM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983120" y="55440"/>
          <a:ext cx="121536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548610</xdr:colOff>
      <xdr:row>0</xdr:row>
      <xdr:rowOff>291240</xdr:rowOff>
    </xdr:to>
    <xdr:pic>
      <xdr:nvPicPr>
        <xdr:cNvPr id="2" name="Imagem 2" descr="PRODEM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071320" y="55440"/>
          <a:ext cx="121536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548610</xdr:colOff>
      <xdr:row>0</xdr:row>
      <xdr:rowOff>291240</xdr:rowOff>
    </xdr:to>
    <xdr:pic>
      <xdr:nvPicPr>
        <xdr:cNvPr id="2" name="Imagem 2" descr="PRODEM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161320" y="55440"/>
          <a:ext cx="121536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548610</xdr:colOff>
      <xdr:row>0</xdr:row>
      <xdr:rowOff>291240</xdr:rowOff>
    </xdr:to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236920" y="55440"/>
          <a:ext cx="121536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317520</xdr:colOff>
      <xdr:row>0</xdr:row>
      <xdr:rowOff>19080</xdr:rowOff>
    </xdr:from>
    <xdr:to>
      <xdr:col>4</xdr:col>
      <xdr:colOff>1504305</xdr:colOff>
      <xdr:row>0</xdr:row>
      <xdr:rowOff>254880</xdr:rowOff>
    </xdr:to>
    <xdr:pic>
      <xdr:nvPicPr>
        <xdr:cNvPr id="4" name="Imagem 1" descr="PRODEMG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85920" y="19080"/>
          <a:ext cx="1215360" cy="235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zoomScale="80" zoomScaleNormal="80" workbookViewId="0">
      <selection activeCell="A3" sqref="A3:F6"/>
    </sheetView>
  </sheetViews>
  <sheetFormatPr defaultColWidth="8.5703125" defaultRowHeight="15"/>
  <cols>
    <col min="1" max="1" width="6.710937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1.85546875" customWidth="1"/>
    <col min="8" max="8" width="12.7109375" customWidth="1"/>
    <col min="9" max="9" width="11.140625" customWidth="1"/>
    <col min="10" max="10" width="50.28515625" customWidth="1"/>
    <col min="11" max="11" width="2.7109375" customWidth="1"/>
    <col min="12" max="13" width="28" customWidth="1"/>
  </cols>
  <sheetData>
    <row r="1" spans="1:13" ht="75.75" customHeight="1">
      <c r="A1" s="25" t="s">
        <v>0</v>
      </c>
      <c r="B1" s="25"/>
      <c r="C1" s="25"/>
      <c r="D1" s="25"/>
      <c r="E1" s="25"/>
      <c r="F1" s="25"/>
      <c r="H1" s="26" t="s">
        <v>1</v>
      </c>
      <c r="I1" s="26"/>
      <c r="J1" s="26"/>
      <c r="L1" s="26" t="s">
        <v>2</v>
      </c>
      <c r="M1" s="26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72.75" customHeight="1">
      <c r="A3" s="34">
        <v>1</v>
      </c>
      <c r="B3" s="31" t="s">
        <v>12</v>
      </c>
      <c r="C3" s="32" t="s">
        <v>13</v>
      </c>
      <c r="D3" s="32" t="s">
        <v>14</v>
      </c>
      <c r="E3" s="32" t="s">
        <v>15</v>
      </c>
      <c r="F3" s="33">
        <v>5</v>
      </c>
      <c r="H3" s="4"/>
      <c r="I3" s="5"/>
      <c r="J3" s="6"/>
      <c r="L3" s="4"/>
      <c r="M3" s="5"/>
    </row>
    <row r="4" spans="1:13" ht="57.75" customHeight="1">
      <c r="A4" s="34">
        <v>1</v>
      </c>
      <c r="B4" s="31" t="s">
        <v>16</v>
      </c>
      <c r="C4" s="32" t="s">
        <v>17</v>
      </c>
      <c r="D4" s="32" t="s">
        <v>18</v>
      </c>
      <c r="E4" s="32" t="s">
        <v>19</v>
      </c>
      <c r="F4" s="33">
        <v>5</v>
      </c>
      <c r="H4" s="4"/>
      <c r="I4" s="5"/>
      <c r="J4" s="6"/>
      <c r="L4" s="4"/>
      <c r="M4" s="5"/>
    </row>
    <row r="5" spans="1:13" ht="57.75" customHeight="1">
      <c r="A5" s="34">
        <v>1</v>
      </c>
      <c r="B5" s="31" t="s">
        <v>20</v>
      </c>
      <c r="C5" s="32" t="s">
        <v>21</v>
      </c>
      <c r="D5" s="32" t="s">
        <v>22</v>
      </c>
      <c r="E5" s="32" t="s">
        <v>23</v>
      </c>
      <c r="F5" s="33">
        <v>5</v>
      </c>
      <c r="H5" s="4"/>
      <c r="I5" s="5"/>
      <c r="J5" s="6"/>
      <c r="L5" s="4"/>
      <c r="M5" s="5"/>
    </row>
    <row r="6" spans="1:13" ht="57.75">
      <c r="A6" s="34">
        <v>1</v>
      </c>
      <c r="B6" s="31" t="s">
        <v>24</v>
      </c>
      <c r="C6" s="32" t="s">
        <v>25</v>
      </c>
      <c r="D6" s="32" t="s">
        <v>18</v>
      </c>
      <c r="E6" s="32" t="s">
        <v>26</v>
      </c>
      <c r="F6" s="33">
        <v>5</v>
      </c>
      <c r="H6" s="4"/>
      <c r="I6" s="5"/>
      <c r="J6" s="6"/>
      <c r="L6" s="4"/>
      <c r="M6" s="5"/>
    </row>
    <row r="7" spans="1:13" ht="15" customHeight="1">
      <c r="A7" s="27" t="s">
        <v>27</v>
      </c>
      <c r="B7" s="27"/>
      <c r="C7" s="27"/>
      <c r="D7" s="27"/>
      <c r="E7" s="27"/>
      <c r="F7" s="7">
        <f>SUM(F3:F6)</f>
        <v>20</v>
      </c>
      <c r="H7" s="8"/>
      <c r="I7" s="9">
        <f>SUM(I3:I6)</f>
        <v>0</v>
      </c>
      <c r="J7" s="10"/>
      <c r="L7" s="8"/>
      <c r="M7" s="9">
        <f>SUM(M3:M6)</f>
        <v>0</v>
      </c>
    </row>
    <row r="9" spans="1:13">
      <c r="C9" s="23" t="s">
        <v>28</v>
      </c>
      <c r="D9" s="24" t="s">
        <v>10</v>
      </c>
    </row>
    <row r="10" spans="1:13">
      <c r="C10" s="13" t="s">
        <v>29</v>
      </c>
      <c r="D10" s="14">
        <v>0</v>
      </c>
    </row>
    <row r="11" spans="1:13">
      <c r="C11" s="13" t="s">
        <v>30</v>
      </c>
      <c r="D11" s="14">
        <v>0.5</v>
      </c>
    </row>
    <row r="12" spans="1:13">
      <c r="C12" s="15" t="s">
        <v>31</v>
      </c>
      <c r="D12" s="16">
        <v>1</v>
      </c>
    </row>
  </sheetData>
  <mergeCells count="4">
    <mergeCell ref="A1:F1"/>
    <mergeCell ref="H1:J1"/>
    <mergeCell ref="L1:M1"/>
    <mergeCell ref="A7:E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1"/>
  <sheetViews>
    <sheetView zoomScale="80" zoomScaleNormal="80" workbookViewId="0">
      <selection activeCell="A3" sqref="A3:XFD5"/>
    </sheetView>
  </sheetViews>
  <sheetFormatPr defaultColWidth="8.5703125" defaultRowHeight="15"/>
  <cols>
    <col min="1" max="1" width="6.710937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42578125" customWidth="1"/>
    <col min="8" max="8" width="12.5703125" customWidth="1"/>
    <col min="9" max="9" width="10.85546875" customWidth="1"/>
    <col min="10" max="10" width="50.28515625" customWidth="1"/>
    <col min="11" max="11" width="2.7109375" customWidth="1"/>
    <col min="12" max="13" width="28.28515625" customWidth="1"/>
  </cols>
  <sheetData>
    <row r="1" spans="1:13" ht="81.75" customHeight="1">
      <c r="A1" s="25" t="s">
        <v>32</v>
      </c>
      <c r="B1" s="25"/>
      <c r="C1" s="25"/>
      <c r="D1" s="25"/>
      <c r="E1" s="25"/>
      <c r="F1" s="25"/>
      <c r="H1" s="26" t="s">
        <v>33</v>
      </c>
      <c r="I1" s="26"/>
      <c r="J1" s="26"/>
      <c r="L1" s="26" t="s">
        <v>34</v>
      </c>
      <c r="M1" s="26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43.5">
      <c r="A3" s="30">
        <v>2</v>
      </c>
      <c r="B3" s="31" t="s">
        <v>35</v>
      </c>
      <c r="C3" s="32" t="s">
        <v>36</v>
      </c>
      <c r="D3" s="32" t="s">
        <v>37</v>
      </c>
      <c r="E3" s="32" t="s">
        <v>38</v>
      </c>
      <c r="F3" s="33">
        <v>3</v>
      </c>
      <c r="H3" s="4"/>
      <c r="I3" s="5"/>
      <c r="J3" s="6"/>
      <c r="L3" s="4"/>
      <c r="M3" s="5"/>
    </row>
    <row r="4" spans="1:13" ht="57.75">
      <c r="A4" s="30">
        <v>2</v>
      </c>
      <c r="B4" s="31" t="s">
        <v>39</v>
      </c>
      <c r="C4" s="32" t="s">
        <v>40</v>
      </c>
      <c r="D4" s="32" t="s">
        <v>37</v>
      </c>
      <c r="E4" s="32" t="s">
        <v>41</v>
      </c>
      <c r="F4" s="33">
        <v>3</v>
      </c>
      <c r="H4" s="4"/>
      <c r="I4" s="5"/>
      <c r="J4" s="6"/>
      <c r="L4" s="4"/>
      <c r="M4" s="5"/>
    </row>
    <row r="5" spans="1:13" ht="57.75">
      <c r="A5" s="30">
        <v>2</v>
      </c>
      <c r="B5" s="31" t="s">
        <v>42</v>
      </c>
      <c r="C5" s="32" t="s">
        <v>43</v>
      </c>
      <c r="D5" s="32" t="s">
        <v>18</v>
      </c>
      <c r="E5" s="32" t="s">
        <v>44</v>
      </c>
      <c r="F5" s="33">
        <v>3</v>
      </c>
      <c r="H5" s="4"/>
      <c r="I5" s="5"/>
      <c r="J5" s="6"/>
      <c r="L5" s="4"/>
      <c r="M5" s="5"/>
    </row>
    <row r="6" spans="1:13" ht="15" customHeight="1">
      <c r="A6" s="27" t="s">
        <v>27</v>
      </c>
      <c r="B6" s="27"/>
      <c r="C6" s="27"/>
      <c r="D6" s="27"/>
      <c r="E6" s="27"/>
      <c r="F6" s="7">
        <f>SUM(F3:F5)</f>
        <v>9</v>
      </c>
      <c r="H6" s="8"/>
      <c r="I6" s="9">
        <f>SUM(I3:I5)</f>
        <v>0</v>
      </c>
      <c r="J6" s="10"/>
      <c r="L6" s="8"/>
      <c r="M6" s="9">
        <f>SUM(M3:M5)</f>
        <v>0</v>
      </c>
    </row>
    <row r="7" spans="1:13" ht="15" customHeight="1"/>
    <row r="8" spans="1:13">
      <c r="C8" s="23" t="s">
        <v>28</v>
      </c>
      <c r="D8" s="24" t="s">
        <v>10</v>
      </c>
    </row>
    <row r="9" spans="1:13">
      <c r="C9" s="13" t="s">
        <v>29</v>
      </c>
      <c r="D9" s="14">
        <v>0</v>
      </c>
    </row>
    <row r="10" spans="1:13">
      <c r="C10" s="13" t="s">
        <v>30</v>
      </c>
      <c r="D10" s="14">
        <v>0.5</v>
      </c>
    </row>
    <row r="11" spans="1:13" ht="15" customHeight="1">
      <c r="C11" s="15" t="s">
        <v>31</v>
      </c>
      <c r="D11" s="16">
        <v>1</v>
      </c>
    </row>
  </sheetData>
  <mergeCells count="4">
    <mergeCell ref="A1:F1"/>
    <mergeCell ref="H1:J1"/>
    <mergeCell ref="L1:M1"/>
    <mergeCell ref="A6:E6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3"/>
  <sheetViews>
    <sheetView zoomScale="80" zoomScaleNormal="80" workbookViewId="0">
      <selection activeCell="D5" sqref="D5"/>
    </sheetView>
  </sheetViews>
  <sheetFormatPr defaultColWidth="8.5703125" defaultRowHeight="15"/>
  <cols>
    <col min="1" max="1" width="7.14062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5703125" customWidth="1"/>
    <col min="8" max="8" width="12.7109375" customWidth="1"/>
    <col min="9" max="9" width="11.28515625" customWidth="1"/>
    <col min="10" max="10" width="50.28515625" customWidth="1"/>
    <col min="11" max="11" width="2.7109375" customWidth="1"/>
    <col min="12" max="13" width="28.5703125" customWidth="1"/>
  </cols>
  <sheetData>
    <row r="1" spans="1:13" ht="84" customHeight="1">
      <c r="A1" s="25" t="s">
        <v>45</v>
      </c>
      <c r="B1" s="25"/>
      <c r="C1" s="25"/>
      <c r="D1" s="25"/>
      <c r="E1" s="25"/>
      <c r="F1" s="25"/>
      <c r="H1" s="26" t="s">
        <v>46</v>
      </c>
      <c r="I1" s="26"/>
      <c r="J1" s="26"/>
      <c r="L1" s="26" t="s">
        <v>47</v>
      </c>
      <c r="M1" s="26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52.5" customHeight="1">
      <c r="A3" s="30">
        <v>3</v>
      </c>
      <c r="B3" s="31" t="s">
        <v>48</v>
      </c>
      <c r="C3" s="32" t="s">
        <v>49</v>
      </c>
      <c r="D3" s="32" t="s">
        <v>37</v>
      </c>
      <c r="E3" s="32" t="s">
        <v>50</v>
      </c>
      <c r="F3" s="33">
        <v>4</v>
      </c>
      <c r="H3" s="4"/>
      <c r="I3" s="5"/>
      <c r="J3" s="6"/>
      <c r="L3" s="4"/>
      <c r="M3" s="5"/>
    </row>
    <row r="4" spans="1:13" ht="49.5" customHeight="1">
      <c r="A4" s="30">
        <v>3</v>
      </c>
      <c r="B4" s="31" t="s">
        <v>51</v>
      </c>
      <c r="C4" s="32" t="s">
        <v>52</v>
      </c>
      <c r="D4" s="32" t="s">
        <v>53</v>
      </c>
      <c r="E4" s="32" t="s">
        <v>54</v>
      </c>
      <c r="F4" s="33">
        <v>4</v>
      </c>
      <c r="H4" s="4"/>
      <c r="I4" s="5"/>
      <c r="J4" s="6"/>
      <c r="L4" s="4"/>
      <c r="M4" s="5"/>
    </row>
    <row r="5" spans="1:13" ht="55.5" customHeight="1">
      <c r="A5" s="30">
        <v>3</v>
      </c>
      <c r="B5" s="31" t="s">
        <v>55</v>
      </c>
      <c r="C5" s="32" t="s">
        <v>56</v>
      </c>
      <c r="D5" s="32" t="s">
        <v>53</v>
      </c>
      <c r="E5" s="32" t="s">
        <v>57</v>
      </c>
      <c r="F5" s="33">
        <v>4</v>
      </c>
      <c r="H5" s="4"/>
      <c r="I5" s="5"/>
      <c r="J5" s="6"/>
      <c r="L5" s="4"/>
      <c r="M5" s="5"/>
    </row>
    <row r="6" spans="1:13" ht="43.5">
      <c r="A6" s="30">
        <v>3</v>
      </c>
      <c r="B6" s="31" t="s">
        <v>58</v>
      </c>
      <c r="C6" s="32" t="s">
        <v>59</v>
      </c>
      <c r="D6" s="32" t="s">
        <v>18</v>
      </c>
      <c r="E6" s="32" t="s">
        <v>60</v>
      </c>
      <c r="F6" s="33">
        <v>4</v>
      </c>
      <c r="H6" s="4"/>
      <c r="I6" s="5"/>
      <c r="J6" s="6"/>
      <c r="L6" s="4"/>
      <c r="M6" s="5"/>
    </row>
    <row r="7" spans="1:13" ht="43.5">
      <c r="A7" s="30">
        <v>3</v>
      </c>
      <c r="B7" s="31" t="s">
        <v>61</v>
      </c>
      <c r="C7" s="32" t="s">
        <v>62</v>
      </c>
      <c r="D7" s="32" t="s">
        <v>63</v>
      </c>
      <c r="E7" s="32" t="s">
        <v>64</v>
      </c>
      <c r="F7" s="33">
        <v>4</v>
      </c>
      <c r="H7" s="4"/>
      <c r="I7" s="5"/>
      <c r="J7" s="6"/>
      <c r="L7" s="4"/>
      <c r="M7" s="5"/>
    </row>
    <row r="8" spans="1:13">
      <c r="A8" s="27" t="s">
        <v>27</v>
      </c>
      <c r="B8" s="27"/>
      <c r="C8" s="27"/>
      <c r="D8" s="27"/>
      <c r="E8" s="27"/>
      <c r="F8" s="7">
        <f>SUM(F3:F7)</f>
        <v>20</v>
      </c>
      <c r="H8" s="8"/>
      <c r="I8" s="9">
        <f>SUM(I3:I7)</f>
        <v>0</v>
      </c>
      <c r="J8" s="10"/>
      <c r="L8" s="8"/>
      <c r="M8" s="9">
        <f>SUM(M3:M7)</f>
        <v>0</v>
      </c>
    </row>
    <row r="10" spans="1:13">
      <c r="C10" s="23" t="s">
        <v>28</v>
      </c>
      <c r="D10" s="24" t="s">
        <v>10</v>
      </c>
    </row>
    <row r="11" spans="1:13">
      <c r="C11" s="13" t="s">
        <v>29</v>
      </c>
      <c r="D11" s="14">
        <v>0</v>
      </c>
    </row>
    <row r="12" spans="1:13">
      <c r="C12" s="13" t="s">
        <v>30</v>
      </c>
      <c r="D12" s="14">
        <v>0.5</v>
      </c>
    </row>
    <row r="13" spans="1:13">
      <c r="C13" s="15" t="s">
        <v>31</v>
      </c>
      <c r="D13" s="16">
        <v>1</v>
      </c>
    </row>
  </sheetData>
  <mergeCells count="4">
    <mergeCell ref="A1:F1"/>
    <mergeCell ref="H1:J1"/>
    <mergeCell ref="L1:M1"/>
    <mergeCell ref="A8:E8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1"/>
  <sheetViews>
    <sheetView zoomScale="80" zoomScaleNormal="80" workbookViewId="0">
      <selection activeCell="A3" sqref="A3:F5"/>
    </sheetView>
  </sheetViews>
  <sheetFormatPr defaultColWidth="8.5703125" defaultRowHeight="15"/>
  <cols>
    <col min="1" max="1" width="7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7109375" customWidth="1"/>
    <col min="7" max="7" width="3.42578125" customWidth="1"/>
    <col min="8" max="8" width="12.7109375" customWidth="1"/>
    <col min="9" max="9" width="11.85546875" customWidth="1"/>
    <col min="10" max="10" width="50.28515625" customWidth="1"/>
    <col min="11" max="11" width="2.7109375" customWidth="1"/>
    <col min="12" max="13" width="28.42578125" customWidth="1"/>
  </cols>
  <sheetData>
    <row r="1" spans="1:13" ht="81" customHeight="1">
      <c r="A1" s="25" t="s">
        <v>65</v>
      </c>
      <c r="B1" s="25"/>
      <c r="C1" s="25"/>
      <c r="D1" s="25"/>
      <c r="E1" s="25"/>
      <c r="F1" s="25"/>
      <c r="H1" s="26" t="s">
        <v>66</v>
      </c>
      <c r="I1" s="26"/>
      <c r="J1" s="26"/>
      <c r="L1" s="26" t="s">
        <v>67</v>
      </c>
      <c r="M1" s="26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50.25" customHeight="1">
      <c r="A3" s="30">
        <v>4</v>
      </c>
      <c r="B3" s="31" t="s">
        <v>68</v>
      </c>
      <c r="C3" s="32" t="s">
        <v>69</v>
      </c>
      <c r="D3" s="32" t="s">
        <v>70</v>
      </c>
      <c r="E3" s="32" t="s">
        <v>71</v>
      </c>
      <c r="F3" s="33">
        <v>2</v>
      </c>
      <c r="H3" s="4"/>
      <c r="I3" s="5"/>
      <c r="J3" s="6"/>
      <c r="L3" s="4"/>
      <c r="M3" s="5"/>
    </row>
    <row r="4" spans="1:13" ht="46.5" customHeight="1">
      <c r="A4" s="30">
        <v>4</v>
      </c>
      <c r="B4" s="31" t="s">
        <v>72</v>
      </c>
      <c r="C4" s="32" t="s">
        <v>73</v>
      </c>
      <c r="D4" s="32" t="s">
        <v>74</v>
      </c>
      <c r="E4" s="32" t="s">
        <v>75</v>
      </c>
      <c r="F4" s="33">
        <v>2</v>
      </c>
      <c r="H4" s="4"/>
      <c r="I4" s="5"/>
      <c r="J4" s="6"/>
      <c r="L4" s="4"/>
      <c r="M4" s="5"/>
    </row>
    <row r="5" spans="1:13" ht="48.75" customHeight="1">
      <c r="A5" s="30">
        <v>4</v>
      </c>
      <c r="B5" s="31" t="s">
        <v>76</v>
      </c>
      <c r="C5" s="32" t="s">
        <v>77</v>
      </c>
      <c r="D5" s="32" t="s">
        <v>78</v>
      </c>
      <c r="E5" s="32" t="s">
        <v>79</v>
      </c>
      <c r="F5" s="33">
        <v>2</v>
      </c>
      <c r="H5" s="4"/>
      <c r="I5" s="5"/>
      <c r="J5" s="6"/>
      <c r="L5" s="4"/>
      <c r="M5" s="5"/>
    </row>
    <row r="6" spans="1:13" ht="15" customHeight="1">
      <c r="A6" s="27" t="s">
        <v>27</v>
      </c>
      <c r="B6" s="27"/>
      <c r="C6" s="27"/>
      <c r="D6" s="27"/>
      <c r="E6" s="27"/>
      <c r="F6" s="7">
        <f>SUM(F3:F5)</f>
        <v>6</v>
      </c>
      <c r="H6" s="8"/>
      <c r="I6" s="9">
        <f>SUM(I3:I5)</f>
        <v>0</v>
      </c>
      <c r="J6" s="10"/>
      <c r="L6" s="8"/>
      <c r="M6" s="9">
        <f>SUM(M3:M5)</f>
        <v>0</v>
      </c>
    </row>
    <row r="7" spans="1:13" ht="15" customHeight="1"/>
    <row r="8" spans="1:13">
      <c r="C8" s="23" t="s">
        <v>28</v>
      </c>
      <c r="D8" s="24" t="s">
        <v>10</v>
      </c>
    </row>
    <row r="9" spans="1:13">
      <c r="C9" s="13" t="s">
        <v>29</v>
      </c>
      <c r="D9" s="14">
        <v>0</v>
      </c>
    </row>
    <row r="10" spans="1:13">
      <c r="C10" s="13" t="s">
        <v>30</v>
      </c>
      <c r="D10" s="14">
        <v>0.5</v>
      </c>
    </row>
    <row r="11" spans="1:13" ht="15" customHeight="1">
      <c r="C11" s="15" t="s">
        <v>31</v>
      </c>
      <c r="D11" s="16">
        <v>1</v>
      </c>
    </row>
  </sheetData>
  <mergeCells count="4">
    <mergeCell ref="A1:F1"/>
    <mergeCell ref="H1:J1"/>
    <mergeCell ref="L1:M1"/>
    <mergeCell ref="A6:E6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"/>
  <sheetViews>
    <sheetView zoomScaleNormal="100" workbookViewId="0">
      <selection activeCell="A3" sqref="A3:C6"/>
    </sheetView>
  </sheetViews>
  <sheetFormatPr defaultColWidth="8.5703125" defaultRowHeight="14.25"/>
  <cols>
    <col min="1" max="1" width="58.5703125" bestFit="1" customWidth="1"/>
    <col min="2" max="2" width="20.28515625" style="17" customWidth="1"/>
    <col min="3" max="3" width="16.5703125" customWidth="1"/>
    <col min="4" max="4" width="23.7109375" customWidth="1"/>
    <col min="5" max="5" width="22.5703125" customWidth="1"/>
  </cols>
  <sheetData>
    <row r="1" spans="1:5" ht="54" customHeight="1">
      <c r="A1" s="25" t="s">
        <v>80</v>
      </c>
      <c r="B1" s="25"/>
      <c r="C1" s="25"/>
      <c r="D1" s="25"/>
      <c r="E1" s="25"/>
    </row>
    <row r="2" spans="1:5">
      <c r="A2" s="11" t="s">
        <v>81</v>
      </c>
      <c r="B2" s="18" t="s">
        <v>82</v>
      </c>
      <c r="C2" s="19" t="s">
        <v>83</v>
      </c>
      <c r="D2" s="19" t="s">
        <v>84</v>
      </c>
      <c r="E2" s="12" t="s">
        <v>85</v>
      </c>
    </row>
    <row r="3" spans="1:5" ht="15" customHeight="1">
      <c r="A3" s="28" t="s">
        <v>86</v>
      </c>
      <c r="B3" s="29" t="s">
        <v>87</v>
      </c>
      <c r="C3" s="29">
        <f>BLOCO1!F7</f>
        <v>20</v>
      </c>
      <c r="D3" s="20">
        <f>BLOCO1!I7</f>
        <v>0</v>
      </c>
      <c r="E3" s="14">
        <f>BLOCO1!M7</f>
        <v>0</v>
      </c>
    </row>
    <row r="4" spans="1:5" ht="15" customHeight="1">
      <c r="A4" s="28" t="s">
        <v>88</v>
      </c>
      <c r="B4" s="29" t="s">
        <v>89</v>
      </c>
      <c r="C4" s="29">
        <f>BLOCO2!F6</f>
        <v>9</v>
      </c>
      <c r="D4" s="20">
        <f>BLOCO2!I6</f>
        <v>0</v>
      </c>
      <c r="E4" s="14">
        <f>BLOCO2!M6</f>
        <v>0</v>
      </c>
    </row>
    <row r="5" spans="1:5" ht="15" customHeight="1">
      <c r="A5" s="28" t="s">
        <v>90</v>
      </c>
      <c r="B5" s="29" t="s">
        <v>87</v>
      </c>
      <c r="C5" s="29">
        <f>BLOCO3!F8</f>
        <v>20</v>
      </c>
      <c r="D5" s="20">
        <f>BLOCO3!I8</f>
        <v>0</v>
      </c>
      <c r="E5" s="14">
        <f>BLOCO3!M8</f>
        <v>0</v>
      </c>
    </row>
    <row r="6" spans="1:5" ht="15" customHeight="1">
      <c r="A6" s="28" t="s">
        <v>91</v>
      </c>
      <c r="B6" s="29" t="s">
        <v>89</v>
      </c>
      <c r="C6" s="29">
        <f>BLOCO4!F6</f>
        <v>6</v>
      </c>
      <c r="D6" s="20">
        <f>BLOCO4!I6</f>
        <v>0</v>
      </c>
      <c r="E6" s="14">
        <f>BLOCO4!M6</f>
        <v>0</v>
      </c>
    </row>
    <row r="7" spans="1:5" ht="15" customHeight="1">
      <c r="A7" s="8" t="s">
        <v>92</v>
      </c>
      <c r="B7" s="21"/>
      <c r="C7" s="21">
        <f>SUM(C3:C6)</f>
        <v>55</v>
      </c>
      <c r="D7" s="22">
        <f>SUM(D3:D6)</f>
        <v>0</v>
      </c>
      <c r="E7" s="22">
        <f>SUM(E3:E6)</f>
        <v>0</v>
      </c>
    </row>
  </sheetData>
  <mergeCells count="1">
    <mergeCell ref="A1:E1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1" ma:contentTypeDescription="Crie um novo documento." ma:contentTypeScope="" ma:versionID="3255a1013d08c8f001674e8ad1669e77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65315e25fc71bfdaf3f3fdd6d0dfecc7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68E622-9FFD-434C-9378-285FF1031737}"/>
</file>

<file path=customXml/itemProps2.xml><?xml version="1.0" encoding="utf-8"?>
<ds:datastoreItem xmlns:ds="http://schemas.openxmlformats.org/officeDocument/2006/customXml" ds:itemID="{05E2ECE5-5E85-4A17-9A29-8F9E689395D4}"/>
</file>

<file path=customXml/itemProps3.xml><?xml version="1.0" encoding="utf-8"?>
<ds:datastoreItem xmlns:ds="http://schemas.openxmlformats.org/officeDocument/2006/customXml" ds:itemID="{2B99AFF8-C5F5-447B-81D6-BB575767A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RAFAEL TOMAGNINI HARGREAVES</cp:lastModifiedBy>
  <cp:revision>0</cp:revision>
  <dcterms:created xsi:type="dcterms:W3CDTF">2026-03-19T14:26:03Z</dcterms:created>
  <dcterms:modified xsi:type="dcterms:W3CDTF">2026-09-15T16:33:23Z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