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C:\Users\prodemge\Desktop\Prodemge\Parcerias Estratégicas\Modelo Prodemge\edital\"/>
    </mc:Choice>
  </mc:AlternateContent>
  <xr:revisionPtr revIDLastSave="22" documentId="13_ncr:1_{167DFB45-7670-4526-883D-6A79878544D5}" xr6:coauthVersionLast="47" xr6:coauthVersionMax="47" xr10:uidLastSave="{3334B872-3826-450E-877C-A3FAF5B2E323}"/>
  <bookViews>
    <workbookView xWindow="-110" yWindow="-110" windowWidth="19420" windowHeight="10300" xr2:uid="{B68FAD83-21BA-4C0B-96CD-7E8FC0EF9D09}"/>
  </bookViews>
  <sheets>
    <sheet name="BLOCO1" sheetId="8" r:id="rId1"/>
    <sheet name="BLOCO2" sheetId="9" r:id="rId2"/>
    <sheet name="BLOCO3" sheetId="10" r:id="rId3"/>
    <sheet name="BLOCO4" sheetId="11" r:id="rId4"/>
    <sheet name="BLOCO5" sheetId="12" r:id="rId5"/>
    <sheet name="BLOCO6" sheetId="13" r:id="rId6"/>
    <sheet name="NOTA FINAL" sheetId="14" r:id="rId7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3" l="1"/>
  <c r="I10" i="13"/>
  <c r="M9" i="12"/>
  <c r="I9" i="12"/>
  <c r="M15" i="8"/>
  <c r="I15" i="8"/>
  <c r="D9" i="14"/>
  <c r="E9" i="14"/>
  <c r="C4" i="14"/>
  <c r="F10" i="13"/>
  <c r="C8" i="14" s="1"/>
  <c r="F9" i="12"/>
  <c r="C7" i="14" s="1"/>
  <c r="F10" i="11"/>
  <c r="C6" i="14" s="1"/>
  <c r="F10" i="10"/>
  <c r="C5" i="14" s="1"/>
  <c r="F11" i="9"/>
  <c r="F15" i="8"/>
  <c r="C3" i="14" s="1"/>
  <c r="C9" i="14" l="1"/>
  <c r="M10" i="10"/>
  <c r="I10" i="11"/>
  <c r="I10" i="10"/>
  <c r="M10" i="11"/>
  <c r="I11" i="9"/>
  <c r="M11" i="9"/>
</calcChain>
</file>

<file path=xl/sharedStrings.xml><?xml version="1.0" encoding="utf-8"?>
<sst xmlns="http://schemas.openxmlformats.org/spreadsheetml/2006/main" count="333" uniqueCount="214">
  <si>
    <t>ANEXO III - PLANILHA DE QUALIFICAÇÃO - FUNCIONALIDADES
BLOCO 1- RELACIONAMENTO COM O CIDADÃO E ATENDIMENTO MULTICANAL
Este bloco contempla as funcionalidades voltadas à gestão do relacionamento com o cidadão, incluindo a oferta de atendimento por múltiplos canais digitais, a centralização das interações, o registro e acompanhamento de demandas, bem como a execução de ações de comunicação ativa.</t>
  </si>
  <si>
    <t>ANEXO III - PLANILHA DE QUALIFICAÇÃO - FUNCIONALIDADES
BLOCO 1 - AUTODECLARAÇÃO DA INTERESSADA
As evidências devem ser apresentadas em formato de links que permitam o acesso da PRODEMGE aos documentos comprobatórios correlatos</t>
  </si>
  <si>
    <t>ANEXO III - PLANILHA DE QUALIFICAÇÃO - FUNCIONALIDADES
BLOCO 1 - VALIDAÇÃO DA PRODEMGE
A PRODEMGE estabelecerá sua própria pontuação em observância aos documentos apresentados pelas INTERESSADAS.</t>
  </si>
  <si>
    <t>Bloco</t>
  </si>
  <si>
    <t>Item</t>
  </si>
  <si>
    <t>Descrição do Requisito Funcional</t>
  </si>
  <si>
    <t>Forma de Comprovação</t>
  </si>
  <si>
    <t>Critério de Aceitação</t>
  </si>
  <si>
    <t>Peso</t>
  </si>
  <si>
    <t>Grau de Atendimento</t>
  </si>
  <si>
    <t>Pontuação</t>
  </si>
  <si>
    <t>Evidências</t>
  </si>
  <si>
    <t>Parecer Técnico</t>
  </si>
  <si>
    <t>1.1</t>
  </si>
  <si>
    <t>Permitir atendimento ao cidadão por meio de múltiplos canais digitais integrados (portal web, aplicativo móvel e chatbot)</t>
  </si>
  <si>
    <t>Documentação funcional e demonstração em ambiente operacional ou simulado</t>
  </si>
  <si>
    <t>Deve permitir iniciar e concluir atendimento em ao menos dois canais distintos com continuidade da interação</t>
  </si>
  <si>
    <t>1.2</t>
  </si>
  <si>
    <t>Permitir integração com canais de mensageria instantânea (ex.: WhatsApp ou equivalente)</t>
  </si>
  <si>
    <t>Demonstração prática ou evidência documental com logs</t>
  </si>
  <si>
    <t>Deve demonstrar envio, recebimento e registro das interações</t>
  </si>
  <si>
    <t>1.3</t>
  </si>
  <si>
    <t>Permitir gestão centralizada de interações de diferentes canais em interface única</t>
  </si>
  <si>
    <t>Demonstração prática da interface</t>
  </si>
  <si>
    <t>Interações de múltiplos canais devem ser tratadas em um único painel</t>
  </si>
  <si>
    <t>1.4</t>
  </si>
  <si>
    <t>Permitir cadastro e gestão unificada de dados do cidadão com histórico de interações</t>
  </si>
  <si>
    <t>Demonstração funcional ou documentação técnica</t>
  </si>
  <si>
    <t>Deve permitir visualização consolidada do histórico por cidadão</t>
  </si>
  <si>
    <t>1.5</t>
  </si>
  <si>
    <t>Permitir segmentação de usuários com base em atributos cadastrais e comportamentais</t>
  </si>
  <si>
    <t>Demonstração de funcionalidade ou filtros dinâmicos</t>
  </si>
  <si>
    <t>Deve permitir criação e uso de segmentos personalizados</t>
  </si>
  <si>
    <t>1.6</t>
  </si>
  <si>
    <t>Permitir registro e acompanhamento de solicitações, demandas ou protocolos</t>
  </si>
  <si>
    <t>Demonstração prática do fluxo</t>
  </si>
  <si>
    <t>Deve permitir registrar, consultar e atualizar status</t>
  </si>
  <si>
    <t>1.7</t>
  </si>
  <si>
    <t>Permitir envio de comunicações ativas por múltiplos canais (e-mail, SMS, push, mensageria)</t>
  </si>
  <si>
    <t>Demonstração funcional ou evidência documental</t>
  </si>
  <si>
    <t>Deve permitir disparo e registro das comunicações</t>
  </si>
  <si>
    <t>1.8</t>
  </si>
  <si>
    <t>Permitir criação e gestão de campanhas de comunicação segmentadas</t>
  </si>
  <si>
    <t>Apresentação de módulo de campanhas</t>
  </si>
  <si>
    <t>Deve permitir configurar público, conteúdo e canal</t>
  </si>
  <si>
    <t>1.9</t>
  </si>
  <si>
    <t>Permitir acompanhamento de métricas de engajamento (abertura, resposta, interação)</t>
  </si>
  <si>
    <t>Demonstração de dashboards ou relatórios</t>
  </si>
  <si>
    <t>Deve apresentar indicadores mínimos de desempenho</t>
  </si>
  <si>
    <t>1.10</t>
  </si>
  <si>
    <t>Permitir rastreamento da jornada do cidadão ao longo dos canais e serviços</t>
  </si>
  <si>
    <t>Deve permitir visualizar sequência de interações do cidadão</t>
  </si>
  <si>
    <t>1.11</t>
  </si>
  <si>
    <t>Permitir personalização da experiência com base em perfil e histórico</t>
  </si>
  <si>
    <t>Demonstração de regras de personalização</t>
  </si>
  <si>
    <t>Deve adaptar comunicações ou fluxos conforme dados do usuário</t>
  </si>
  <si>
    <t>1.12</t>
  </si>
  <si>
    <t>Permitir coleta de feedback do cidadão sobre atendimentos</t>
  </si>
  <si>
    <t>Apresentação de funcionalidade de avaliação</t>
  </si>
  <si>
    <t>Deve permitir registrar e consultar avaliações de satisfação</t>
  </si>
  <si>
    <t>SUBTOTAL</t>
  </si>
  <si>
    <t>Situação</t>
  </si>
  <si>
    <t>Não atende</t>
  </si>
  <si>
    <t>Atende parcialmente</t>
  </si>
  <si>
    <t>Atende integralmente</t>
  </si>
  <si>
    <t xml:space="preserve">ANEXO III - PLANILHA DE QUALIFICAÇÃO - FUNCIONALIDADES
BLOCO 2 – ORQUESTRAÇÃO DE PROCESSOS E WORKFLOW (BPM)
Este bloco abrange as funcionalidades relacionadas à modelagem, execução, automação e monitoramento de processos de negócio. Inclui a capacidade de desenhar fluxos de trabalho, definir regras de negócio, gerenciar tarefas e controlar prazos e níveis de serviço (SLA). </t>
  </si>
  <si>
    <t>ANEXO III - PLANILHA DE QUALIFICAÇÃO - FUNCIONALIDADES
BLOCO 2 - AUTODECLARAÇÃO DA INTERESSADA
As evidências devem ser apresentadas em formato de links que permitam o acesso da PRODEMGE aos documentos comprobatórios correlatos</t>
  </si>
  <si>
    <t>ANEXO III - PLANILHA DE QUALIFICAÇÃO - FUNCIONALIDADES
BLOCO 2 - VALIDAÇÃO DA PRODEMGE
A PRODEMGE estabelecerá sua própria pontuação em observância aos documentos apresentados pelas INTERESSADAS.</t>
  </si>
  <si>
    <t>2.1</t>
  </si>
  <si>
    <t>Permitir modelagem de processos de negócio por meio de interface gráfica (low-code ou similar)</t>
  </si>
  <si>
    <t>Demonstração prática da ferramenta de modelagem</t>
  </si>
  <si>
    <t>Deve permitir criação, edição e versionamento de fluxos sem necessidade de codificação</t>
  </si>
  <si>
    <t>2.2</t>
  </si>
  <si>
    <t>Permitir execução automatizada de fluxos de trabalho</t>
  </si>
  <si>
    <t>Demonstração funcional de execução de processo</t>
  </si>
  <si>
    <t>Deve permitir iniciar, executar e concluir fluxos com controle de etapas</t>
  </si>
  <si>
    <t>2.3</t>
  </si>
  <si>
    <t>Permitir definição de regras de negócio parametrizáveis</t>
  </si>
  <si>
    <t>Demonstração de configuração de regras</t>
  </si>
  <si>
    <t>Deve permitir alteração de regras sem necessidade de desenvolvimento</t>
  </si>
  <si>
    <t>2.4</t>
  </si>
  <si>
    <t>Permitir gestão de tarefas com distribuição automática e manual</t>
  </si>
  <si>
    <t>Demonstração funcional</t>
  </si>
  <si>
    <t>Deve permitir atribuição, redistribuição e acompanhamento de tarefas</t>
  </si>
  <si>
    <t>2.5</t>
  </si>
  <si>
    <t>Permitir acompanhamento de processos em tempo real</t>
  </si>
  <si>
    <t>Demonstração de painel de monitoramento</t>
  </si>
  <si>
    <t>Deve permitir visualização do status e andamento dos processos</t>
  </si>
  <si>
    <t>2.6</t>
  </si>
  <si>
    <t>Permitir definição de SLA e controle de prazos</t>
  </si>
  <si>
    <t>Demonstração de configuração de SLA</t>
  </si>
  <si>
    <t>Deve permitir monitoramento de prazos e alertas de vencimento</t>
  </si>
  <si>
    <t>2.7</t>
  </si>
  <si>
    <t>Permitir automação de etapas com base em eventos ou condições</t>
  </si>
  <si>
    <t>Demonstração prática</t>
  </si>
  <si>
    <t>Deve permitir execução automática de ações condicionais</t>
  </si>
  <si>
    <t>2.8</t>
  </si>
  <si>
    <t>Permitir integração de processos com sistemas externos</t>
  </si>
  <si>
    <t>Deve permitir acionamento de serviços externos dentro do fluxo</t>
  </si>
  <si>
    <t>ANEXO III - PLANILHA DE QUALIFICAÇÃO - FUNCIONALIDADES
BLOCO 3 – GESTÃO DOCUMENTAL E INFORMAÇÃO (ECM)
Este bloco contempla as funcionalidades voltadas ao gerenciamento de documentos e informações digitais, incluindo armazenamento, organização, classificação, versionamento e recuperação de documentos. Também abrange aspectos de segurança, controle de acesso e conformidade normativa.</t>
  </si>
  <si>
    <t>ANEXO III - PLANILHA DE QUALIFICAÇÃO - FUNCIONALIDADES
BLOCO 3 - AUTODECLARAÇÃO DA INTERESSADA
As evidências devem ser apresentadas em formato de links que permitam o acesso da PRODEMGE aos documentos comprobatórios correlatos</t>
  </si>
  <si>
    <t>ANEXO III - PLANILHA DE QUALIFICAÇÃO - FUNCIONALIDADES
BLOCO 3 - VALIDAÇÃO DA PRODEMGE
A PRODEMGE estabelecerá sua própria pontuação em observância aos documentos apresentados pelas INTERESSADAS.</t>
  </si>
  <si>
    <t>3.1</t>
  </si>
  <si>
    <t>Permitir armazenamento estruturado de documentos digitais</t>
  </si>
  <si>
    <t>Deve permitir upload, organização e recuperação de documentos</t>
  </si>
  <si>
    <t>3.2</t>
  </si>
  <si>
    <t>Permitir controle de versões de documentos</t>
  </si>
  <si>
    <t>Deve manter histórico de versões e permitir restauração</t>
  </si>
  <si>
    <t>3.3</t>
  </si>
  <si>
    <t>Permitir classificação e indexação de documentos</t>
  </si>
  <si>
    <t>Deve permitir categorização por metadados</t>
  </si>
  <si>
    <t>3.4</t>
  </si>
  <si>
    <t>Permitir busca avançada de documentos</t>
  </si>
  <si>
    <t>Deve permitir busca por conteúdo, metadados e filtros</t>
  </si>
  <si>
    <t>3.5</t>
  </si>
  <si>
    <t>Permitir controle de acesso e permissões por documento</t>
  </si>
  <si>
    <t>Deve permitir restrição por perfil ou usuário</t>
  </si>
  <si>
    <t>3.6</t>
  </si>
  <si>
    <t>Permitir conformidade com requisitos normativos de gestão documental</t>
  </si>
  <si>
    <t>Documentação técnica</t>
  </si>
  <si>
    <t>Deve demonstrar aderência a normas aplicáveis</t>
  </si>
  <si>
    <t>3.7</t>
  </si>
  <si>
    <t>Permitir integração com processos e fluxos de trabalho</t>
  </si>
  <si>
    <t>Deve permitir uso de documentos em fluxos BPM</t>
  </si>
  <si>
    <t>ANEXO III - PLANILHA DE QUALIFICAÇÃO - FUNCIONALIDADES
BLOCO 4 – DADOS, ANALYTICS E INTELIGÊNCIA (CDP/IA)
Este bloco reúne as funcionalidades relacionadas à coleta, tratamento, integração e análise de dados, bem como à aplicação de recursos de inteligência analítica e preditiva. Inclui a consolidação de dados em visão unificada do cidadão, geração de indicadores e suporte à tomada de decisão.</t>
  </si>
  <si>
    <t>ANEXO III - PLANILHA DE QUALIFICAÇÃO - FUNCIONALIDADES
BLOCO 4 - AUTODECLARAÇÃO DA INTERESSADA
As evidências devem ser apresentadas em formato de links que permitam o acesso da PRODEMGE aos documentos comprobatórios correlatos</t>
  </si>
  <si>
    <t>ANEXO III - PLANILHA DE QUALIFICAÇÃO - FUNCIONALIDADES
BLOCO 4 - VALIDAÇÃO DA PRODEMGE
A PRODEMGE estabelecerá sua própria pontuação em observância aos documentos apresentados pelas INTERESSADAS.</t>
  </si>
  <si>
    <t>4.1</t>
  </si>
  <si>
    <t>Permitir coleta e consolidação de dados de múltiplas fontes</t>
  </si>
  <si>
    <t>Deve permitir ingestão de dados estruturados e não estruturados</t>
  </si>
  <si>
    <t>4.2</t>
  </si>
  <si>
    <t>Permitir unificação de dados do cidadão (visão 360º)</t>
  </si>
  <si>
    <t>Deve consolidar dados em perfil único</t>
  </si>
  <si>
    <t>4.3</t>
  </si>
  <si>
    <t>Permitir governança e qualidade de dados</t>
  </si>
  <si>
    <t>Documentação e demonstração</t>
  </si>
  <si>
    <t>Deve permitir validação, padronização e controle de dados</t>
  </si>
  <si>
    <t>4.4</t>
  </si>
  <si>
    <t>Permitir geração de dashboards e relatórios analíticos</t>
  </si>
  <si>
    <t>Deve permitir visualização de indicadores em tempo real</t>
  </si>
  <si>
    <t>4.5</t>
  </si>
  <si>
    <t>Permitir análise de dados para apoio à decisão</t>
  </si>
  <si>
    <t>Deve permitir exploração analítica dos dados</t>
  </si>
  <si>
    <t>4.6</t>
  </si>
  <si>
    <t>Permitir aplicação de inteligência artificial ou modelos preditivos</t>
  </si>
  <si>
    <t>Demonstração ou documentação técnica</t>
  </si>
  <si>
    <t>Deve demonstrar uso de IA em cenários aplicáveis</t>
  </si>
  <si>
    <t>4.7</t>
  </si>
  <si>
    <t>Permitir recomendação ou automação baseada em dados</t>
  </si>
  <si>
    <t>Deve permitir ações automatizadas com base em análise</t>
  </si>
  <si>
    <t>ANEXO III - PLANILHA DE QUALIFICAÇÃO - FUNCIONALIDADES
BLOCO 5 – INTEGRAÇÃO E INTEROPERABILIDADE (APIs)
Este bloco contempla as funcionalidades responsáveis pela integração da solução com sistemas internos e externos, por meio de APIs e outros mecanismos de interoperabilidade. Inclui a troca segura de dados, o uso de padrões abertos e a conexão com plataformas governamentais e serviços de terceiros. Seu objetivo é garantir a interoperabilidade entre sistemas, evitando silos de informação e viabilizando uma arquitetura integrada e escalável.</t>
  </si>
  <si>
    <t>ANEXO III - PLANILHA DE QUALIFICAÇÃO - FUNCIONALIDADES
BLOCO 5 - AUTODECLARAÇÃO DA INTERESSADA
As evidências devem ser apresentadas em formato de links que permitam o acesso da PRODEMGE aos documentos comprobatórios correlatos</t>
  </si>
  <si>
    <t>ANEXO III - PLANILHA DE QUALIFICAÇÃO - FUNCIONALIDADES
BLOCO 5 - VALIDAÇÃO DA PRODEMGE
A PRODEMGE estabelecerá sua própria pontuação em observância aos documentos apresentados pelas INTERESSADAS.</t>
  </si>
  <si>
    <t>5.1</t>
  </si>
  <si>
    <t>Permitir integração com sistemas internos e externos via APIs</t>
  </si>
  <si>
    <t>Documentação técnica e demonstração</t>
  </si>
  <si>
    <t>Deve disponibilizar APIs REST ou equivalente</t>
  </si>
  <si>
    <t>5.2</t>
  </si>
  <si>
    <t>Permitir consumo de APIs externas</t>
  </si>
  <si>
    <t>Deve integrar serviços de terceiros</t>
  </si>
  <si>
    <t>5.3</t>
  </si>
  <si>
    <t>Permitir gestão de APIs (versionamento, monitoramento)</t>
  </si>
  <si>
    <t>Deve controlar ciclo de vida das APIs</t>
  </si>
  <si>
    <t>5.4</t>
  </si>
  <si>
    <t>Permitir interoperabilidade com sistemas governamentais</t>
  </si>
  <si>
    <t>Demonstração ou evidência documental</t>
  </si>
  <si>
    <t>Deve demonstrar integração com sistemas públicos</t>
  </si>
  <si>
    <t>5.5</t>
  </si>
  <si>
    <t>Permitir troca segura de dados entre sistemas</t>
  </si>
  <si>
    <t>Deve garantir integridade e segurança da informação</t>
  </si>
  <si>
    <t>5.6</t>
  </si>
  <si>
    <t>Permitir uso de padrões de interoperabilidade</t>
  </si>
  <si>
    <t>Deve adotar padrões abertos e reconhecidos</t>
  </si>
  <si>
    <t xml:space="preserve">ANEXO III - PLANILHA DE QUALIFICAÇÃO - FUNCIONALIDADES
BLOCO 6 – INFRAESTRUTURA, SEGURANÇA E GOVERNANÇA
Este bloco abrange as funcionalidades relacionadas à sustentação tecnológica da solução, incluindo infraestrutura em nuvem, escalabilidade, disponibilidade, segurança da informação e governança. Contempla ainda mecanismos de controle de acesso, auditoria, monitoramento e conformidade com normas legais, como a LGPD. </t>
  </si>
  <si>
    <t>ANEXO III - PLANILHA DE QUALIFICAÇÃO - FUNCIONALIDADES
BLOCO 6 - AUTODECLARAÇÃO DA INTERESSADA
As evidências devem ser apresentadas em formato de links que permitam o acesso da PRODEMGE aos documentos comprobatórios correlatos</t>
  </si>
  <si>
    <t>ANEXO III - PLANILHA DE QUALIFICAÇÃO - FUNCIONALIDADES
BLOCO 6 - VALIDAÇÃO DA PRODEMGE
A PRODEMGE estabelecerá sua própria pontuação em observância aos documentos apresentados pelas INTERESSADAS.</t>
  </si>
  <si>
    <t>6.1</t>
  </si>
  <si>
    <t>Permitir operação em ambiente de nuvem (cloud)</t>
  </si>
  <si>
    <t>Deve demonstrar arquitetura em nuvem</t>
  </si>
  <si>
    <t>6.2</t>
  </si>
  <si>
    <t>Permitir escalabilidade horizontal e vertical</t>
  </si>
  <si>
    <t>Demonstração ou documentação</t>
  </si>
  <si>
    <t>Deve suportar aumento de carga sem degradação</t>
  </si>
  <si>
    <t>6.3</t>
  </si>
  <si>
    <t>Permitir alta disponibilidade da solução</t>
  </si>
  <si>
    <t>Deve garantir disponibilidade mínima definida</t>
  </si>
  <si>
    <t>6.4</t>
  </si>
  <si>
    <t>Permitir controle de acesso e autenticação segura</t>
  </si>
  <si>
    <t>Deve suportar autenticação e perfis de acesso</t>
  </si>
  <si>
    <t>6.5</t>
  </si>
  <si>
    <t>Permitir registro e auditoria de atividades (logs)</t>
  </si>
  <si>
    <t>Deve registrar ações relevantes no sistema</t>
  </si>
  <si>
    <t>6.6</t>
  </si>
  <si>
    <t>Permitir conformidade com LGPD e normas de segurança</t>
  </si>
  <si>
    <t>Deve demonstrar aderência a requisitos legais</t>
  </si>
  <si>
    <t>6.7</t>
  </si>
  <si>
    <t>Permitir monitoramento e gestão operacional da solução</t>
  </si>
  <si>
    <t>Deve permitir acompanhamento de desempenho e operação</t>
  </si>
  <si>
    <t>ANEXO III - PLANILHA DE QUALIFICAÇÃO - FUNCIONALIDADES - CONSOLIDAÇÃO
Descrição: consolida a avaliação dos requisitos de funcionalidade</t>
  </si>
  <si>
    <t>BLOCO</t>
  </si>
  <si>
    <t>PESO ESTRATÉGICO</t>
  </si>
  <si>
    <t>PESO TOTAL</t>
  </si>
  <si>
    <t>NOTA AUTODECLARADA</t>
  </si>
  <si>
    <t>NOTA PRODEMGE</t>
  </si>
  <si>
    <t>Bloco 1 - Relacionamento com o Cidadão e Atendimento Multicanal</t>
  </si>
  <si>
    <t>Muito Alto</t>
  </si>
  <si>
    <t>Bloco 2 - Orquestração de Processos e Workflow (BPM)</t>
  </si>
  <si>
    <t>Bloco 3 - Gestão Documental e Informação (ECM)</t>
  </si>
  <si>
    <t>Médio</t>
  </si>
  <si>
    <t>Bloco 4 - Dados, Analytics e Inteligência (CDP/IA)</t>
  </si>
  <si>
    <t>Bloco 5 - Integração e Interoperabilidade (APIs)</t>
  </si>
  <si>
    <t>Bloco 6 - Infraestrutura, Segurança e Governança</t>
  </si>
  <si>
    <t>Alto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</si>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</sst>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3" fillId="2" borderId="8" xfId="0" applyFont="1" applyFill="1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4" name="Imagem 3" descr="PRODEMGE">
          <a:extLst>
            <a:ext uri="{FF2B5EF4-FFF2-40B4-BE49-F238E27FC236}">
              <a16:creationId xmlns:a16="http://schemas.microsoft.com/office/drawing/2014/main" id="{2E4C6E48-73FF-4BC7-B555-FAAF33AF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C5B3FB71-C01D-494B-A5AF-C844B912A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04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333D98F4-6E8C-410A-BD92-654F2060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8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7F8FC219-507A-4E09-BF09-50E5B9F33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668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4BB71BCC-7741-43ED-AB7B-2D4C2FA9B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03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50FC27AD-660B-4AE4-8C92-9FB90923A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13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19050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71164518-7EC5-4A66-A16C-53D6568B5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9050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59A6-51B8-4B1A-B14B-5A9E37950813}">
  <sheetPr>
    <pageSetUpPr fitToPage="1"/>
  </sheetPr>
  <dimension ref="A1:N20"/>
  <sheetViews>
    <sheetView tabSelected="1" topLeftCell="E1" zoomScale="80" zoomScaleNormal="80" workbookViewId="0">
      <selection sqref="A1:F1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1.85546875" customWidth="1"/>
    <col min="8" max="8" width="13.42578125" customWidth="1"/>
    <col min="9" max="9" width="11.140625" customWidth="1"/>
    <col min="10" max="10" width="50.28515625" customWidth="1"/>
    <col min="11" max="11" width="2.7109375" customWidth="1"/>
    <col min="12" max="12" width="12.85546875" customWidth="1"/>
    <col min="13" max="13" width="11.42578125" customWidth="1"/>
    <col min="14" max="14" width="50.28515625" customWidth="1"/>
  </cols>
  <sheetData>
    <row r="1" spans="1:14" ht="83.1" customHeight="1" thickBot="1">
      <c r="A1" s="31" t="s">
        <v>0</v>
      </c>
      <c r="B1" s="32"/>
      <c r="C1" s="32"/>
      <c r="D1" s="32"/>
      <c r="E1" s="32"/>
      <c r="F1" s="32"/>
      <c r="H1" s="35" t="s">
        <v>1</v>
      </c>
      <c r="I1" s="36"/>
      <c r="J1" s="36"/>
      <c r="L1" s="35" t="s">
        <v>2</v>
      </c>
      <c r="M1" s="36"/>
      <c r="N1" s="36"/>
    </row>
    <row r="2" spans="1:14" ht="29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43.5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1">
        <v>3</v>
      </c>
      <c r="H3" s="28"/>
      <c r="I3" s="29"/>
      <c r="J3" s="14"/>
      <c r="L3" s="28"/>
      <c r="M3" s="29"/>
      <c r="N3" s="14"/>
    </row>
    <row r="4" spans="1:14" ht="29.1">
      <c r="A4" s="6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1">
        <v>3</v>
      </c>
      <c r="H4" s="28"/>
      <c r="I4" s="29"/>
      <c r="J4" s="14"/>
      <c r="L4" s="28"/>
      <c r="M4" s="29"/>
      <c r="N4" s="14"/>
    </row>
    <row r="5" spans="1:14" ht="29.1">
      <c r="A5" s="6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1">
        <v>3</v>
      </c>
      <c r="H5" s="28"/>
      <c r="I5" s="29"/>
      <c r="J5" s="14"/>
      <c r="L5" s="28"/>
      <c r="M5" s="29"/>
      <c r="N5" s="14"/>
    </row>
    <row r="6" spans="1:14" ht="29.1">
      <c r="A6" s="6">
        <v>1</v>
      </c>
      <c r="B6" s="7" t="s">
        <v>25</v>
      </c>
      <c r="C6" s="7" t="s">
        <v>26</v>
      </c>
      <c r="D6" s="7" t="s">
        <v>27</v>
      </c>
      <c r="E6" s="7" t="s">
        <v>28</v>
      </c>
      <c r="F6" s="1">
        <v>3</v>
      </c>
      <c r="H6" s="28"/>
      <c r="I6" s="29"/>
      <c r="J6" s="14"/>
      <c r="L6" s="28"/>
      <c r="M6" s="29"/>
      <c r="N6" s="14"/>
    </row>
    <row r="7" spans="1:14" ht="29.1">
      <c r="A7" s="6">
        <v>1</v>
      </c>
      <c r="B7" s="7" t="s">
        <v>29</v>
      </c>
      <c r="C7" s="7" t="s">
        <v>30</v>
      </c>
      <c r="D7" s="7" t="s">
        <v>31</v>
      </c>
      <c r="E7" s="7" t="s">
        <v>32</v>
      </c>
      <c r="F7" s="1">
        <v>3</v>
      </c>
      <c r="H7" s="28"/>
      <c r="I7" s="29"/>
      <c r="J7" s="14"/>
      <c r="L7" s="28"/>
      <c r="M7" s="29"/>
      <c r="N7" s="14"/>
    </row>
    <row r="8" spans="1:14" ht="29.1">
      <c r="A8" s="6">
        <v>1</v>
      </c>
      <c r="B8" s="7" t="s">
        <v>33</v>
      </c>
      <c r="C8" s="7" t="s">
        <v>34</v>
      </c>
      <c r="D8" s="7" t="s">
        <v>35</v>
      </c>
      <c r="E8" s="7" t="s">
        <v>36</v>
      </c>
      <c r="F8" s="1">
        <v>3</v>
      </c>
      <c r="H8" s="28"/>
      <c r="I8" s="29"/>
      <c r="J8" s="14"/>
      <c r="L8" s="28"/>
      <c r="M8" s="29"/>
      <c r="N8" s="14"/>
    </row>
    <row r="9" spans="1:14" ht="43.5">
      <c r="A9" s="6">
        <v>1</v>
      </c>
      <c r="B9" s="7" t="s">
        <v>37</v>
      </c>
      <c r="C9" s="7" t="s">
        <v>38</v>
      </c>
      <c r="D9" s="7" t="s">
        <v>39</v>
      </c>
      <c r="E9" s="7" t="s">
        <v>40</v>
      </c>
      <c r="F9" s="1">
        <v>2</v>
      </c>
      <c r="H9" s="28"/>
      <c r="I9" s="29"/>
      <c r="J9" s="14"/>
      <c r="L9" s="28"/>
      <c r="M9" s="29"/>
      <c r="N9" s="14"/>
    </row>
    <row r="10" spans="1:14" ht="29.1">
      <c r="A10" s="6">
        <v>1</v>
      </c>
      <c r="B10" s="7" t="s">
        <v>41</v>
      </c>
      <c r="C10" s="7" t="s">
        <v>42</v>
      </c>
      <c r="D10" s="7" t="s">
        <v>43</v>
      </c>
      <c r="E10" s="7" t="s">
        <v>44</v>
      </c>
      <c r="F10" s="1">
        <v>3</v>
      </c>
      <c r="H10" s="28"/>
      <c r="I10" s="29"/>
      <c r="J10" s="14"/>
      <c r="L10" s="28"/>
      <c r="M10" s="29"/>
      <c r="N10" s="14"/>
    </row>
    <row r="11" spans="1:14" ht="29.1">
      <c r="A11" s="6">
        <v>1</v>
      </c>
      <c r="B11" s="7" t="s">
        <v>45</v>
      </c>
      <c r="C11" s="7" t="s">
        <v>46</v>
      </c>
      <c r="D11" s="7" t="s">
        <v>47</v>
      </c>
      <c r="E11" s="7" t="s">
        <v>48</v>
      </c>
      <c r="F11" s="1">
        <v>1</v>
      </c>
      <c r="H11" s="28"/>
      <c r="I11" s="29"/>
      <c r="J11" s="14"/>
      <c r="L11" s="28"/>
      <c r="M11" s="29"/>
      <c r="N11" s="14"/>
    </row>
    <row r="12" spans="1:14" ht="29.1">
      <c r="A12" s="6">
        <v>1</v>
      </c>
      <c r="B12" s="7" t="s">
        <v>49</v>
      </c>
      <c r="C12" s="7" t="s">
        <v>50</v>
      </c>
      <c r="D12" s="7" t="s">
        <v>27</v>
      </c>
      <c r="E12" s="7" t="s">
        <v>51</v>
      </c>
      <c r="F12" s="1">
        <v>3</v>
      </c>
      <c r="H12" s="28"/>
      <c r="I12" s="29"/>
      <c r="J12" s="14"/>
      <c r="L12" s="28"/>
      <c r="M12" s="29"/>
      <c r="N12" s="14"/>
    </row>
    <row r="13" spans="1:14" ht="29.1">
      <c r="A13" s="6">
        <v>1</v>
      </c>
      <c r="B13" s="7" t="s">
        <v>52</v>
      </c>
      <c r="C13" s="7" t="s">
        <v>53</v>
      </c>
      <c r="D13" s="7" t="s">
        <v>54</v>
      </c>
      <c r="E13" s="7" t="s">
        <v>55</v>
      </c>
      <c r="F13" s="1">
        <v>2</v>
      </c>
      <c r="H13" s="28"/>
      <c r="I13" s="29"/>
      <c r="J13" s="14"/>
      <c r="L13" s="28"/>
      <c r="M13" s="29"/>
      <c r="N13" s="14"/>
    </row>
    <row r="14" spans="1:14" ht="29.1">
      <c r="A14" s="6">
        <v>1</v>
      </c>
      <c r="B14" s="7" t="s">
        <v>56</v>
      </c>
      <c r="C14" s="7" t="s">
        <v>57</v>
      </c>
      <c r="D14" s="7" t="s">
        <v>58</v>
      </c>
      <c r="E14" s="7" t="s">
        <v>59</v>
      </c>
      <c r="F14" s="1">
        <v>1</v>
      </c>
      <c r="H14" s="28"/>
      <c r="I14" s="29"/>
      <c r="J14" s="14"/>
      <c r="L14" s="28"/>
      <c r="M14" s="29"/>
      <c r="N14" s="14"/>
    </row>
    <row r="15" spans="1:14" ht="15" thickBot="1">
      <c r="A15" s="33" t="s">
        <v>60</v>
      </c>
      <c r="B15" s="34"/>
      <c r="C15" s="34"/>
      <c r="D15" s="34"/>
      <c r="E15" s="34"/>
      <c r="F15" s="11">
        <f>SUM(F3:F14)</f>
        <v>30</v>
      </c>
      <c r="H15" s="15"/>
      <c r="I15" s="10">
        <f>SUM(I3:I14)</f>
        <v>0</v>
      </c>
      <c r="J15" s="16"/>
      <c r="L15" s="15"/>
      <c r="M15" s="10">
        <f>SUM(M3:M14)</f>
        <v>0</v>
      </c>
      <c r="N15" s="16"/>
    </row>
    <row r="16" spans="1:14" ht="15" thickBot="1"/>
    <row r="17" spans="3:4">
      <c r="C17" s="12" t="s">
        <v>61</v>
      </c>
      <c r="D17" s="18" t="s">
        <v>10</v>
      </c>
    </row>
    <row r="18" spans="3:4">
      <c r="C18" s="13" t="s">
        <v>62</v>
      </c>
      <c r="D18" s="20">
        <v>0</v>
      </c>
    </row>
    <row r="19" spans="3:4">
      <c r="C19" s="13" t="s">
        <v>63</v>
      </c>
      <c r="D19" s="20">
        <v>0.5</v>
      </c>
    </row>
    <row r="20" spans="3:4" ht="15" thickBot="1">
      <c r="C20" s="26" t="s">
        <v>64</v>
      </c>
      <c r="D20" s="27">
        <v>1</v>
      </c>
    </row>
  </sheetData>
  <mergeCells count="4">
    <mergeCell ref="A1:F1"/>
    <mergeCell ref="A15:E15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7F82-1249-4EB7-8199-5A52FF9008FE}">
  <sheetPr>
    <pageSetUpPr fitToPage="1"/>
  </sheetPr>
  <dimension ref="A1:N16"/>
  <sheetViews>
    <sheetView zoomScale="80" zoomScaleNormal="80" workbookViewId="0">
      <selection sqref="A1:F1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3.5703125" customWidth="1"/>
    <col min="9" max="9" width="11.28515625" customWidth="1"/>
    <col min="10" max="10" width="50.28515625" customWidth="1"/>
    <col min="11" max="11" width="2.7109375" customWidth="1"/>
    <col min="12" max="12" width="12.28515625" customWidth="1"/>
    <col min="13" max="13" width="11.42578125" customWidth="1"/>
    <col min="14" max="14" width="50.28515625" customWidth="1"/>
  </cols>
  <sheetData>
    <row r="1" spans="1:14" ht="72.95" customHeight="1" thickBot="1">
      <c r="A1" s="31" t="s">
        <v>65</v>
      </c>
      <c r="B1" s="32"/>
      <c r="C1" s="32"/>
      <c r="D1" s="32"/>
      <c r="E1" s="32"/>
      <c r="F1" s="32"/>
      <c r="H1" s="35" t="s">
        <v>66</v>
      </c>
      <c r="I1" s="36"/>
      <c r="J1" s="36"/>
      <c r="L1" s="35" t="s">
        <v>67</v>
      </c>
      <c r="M1" s="36"/>
      <c r="N1" s="36"/>
    </row>
    <row r="2" spans="1:14" ht="29.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43.5">
      <c r="A3" s="6">
        <v>2</v>
      </c>
      <c r="B3" s="7" t="s">
        <v>68</v>
      </c>
      <c r="C3" s="7" t="s">
        <v>69</v>
      </c>
      <c r="D3" s="7" t="s">
        <v>70</v>
      </c>
      <c r="E3" s="7" t="s">
        <v>71</v>
      </c>
      <c r="F3" s="1">
        <v>4</v>
      </c>
      <c r="H3" s="28"/>
      <c r="I3" s="29"/>
      <c r="J3" s="14"/>
      <c r="L3" s="28"/>
      <c r="M3" s="29"/>
      <c r="N3" s="14"/>
    </row>
    <row r="4" spans="1:14" ht="29.1">
      <c r="A4" s="6">
        <v>2</v>
      </c>
      <c r="B4" s="7" t="s">
        <v>72</v>
      </c>
      <c r="C4" s="7" t="s">
        <v>73</v>
      </c>
      <c r="D4" s="7" t="s">
        <v>74</v>
      </c>
      <c r="E4" s="7" t="s">
        <v>75</v>
      </c>
      <c r="F4" s="1">
        <v>4</v>
      </c>
      <c r="H4" s="28"/>
      <c r="I4" s="29"/>
      <c r="J4" s="14"/>
      <c r="L4" s="28"/>
      <c r="M4" s="29"/>
      <c r="N4" s="14"/>
    </row>
    <row r="5" spans="1:14" ht="29.1">
      <c r="A5" s="6">
        <v>2</v>
      </c>
      <c r="B5" s="7" t="s">
        <v>76</v>
      </c>
      <c r="C5" s="7" t="s">
        <v>77</v>
      </c>
      <c r="D5" s="7" t="s">
        <v>78</v>
      </c>
      <c r="E5" s="7" t="s">
        <v>79</v>
      </c>
      <c r="F5" s="1">
        <v>4</v>
      </c>
      <c r="H5" s="28"/>
      <c r="I5" s="29"/>
      <c r="J5" s="14"/>
      <c r="L5" s="28"/>
      <c r="M5" s="29"/>
      <c r="N5" s="14"/>
    </row>
    <row r="6" spans="1:14" ht="29.1">
      <c r="A6" s="6">
        <v>2</v>
      </c>
      <c r="B6" s="7" t="s">
        <v>80</v>
      </c>
      <c r="C6" s="7" t="s">
        <v>81</v>
      </c>
      <c r="D6" s="7" t="s">
        <v>82</v>
      </c>
      <c r="E6" s="7" t="s">
        <v>83</v>
      </c>
      <c r="F6" s="1">
        <v>4</v>
      </c>
      <c r="H6" s="28"/>
      <c r="I6" s="29"/>
      <c r="J6" s="14"/>
      <c r="L6" s="28"/>
      <c r="M6" s="29"/>
      <c r="N6" s="14"/>
    </row>
    <row r="7" spans="1:14" ht="29.1">
      <c r="A7" s="6">
        <v>2</v>
      </c>
      <c r="B7" s="7" t="s">
        <v>84</v>
      </c>
      <c r="C7" s="7" t="s">
        <v>85</v>
      </c>
      <c r="D7" s="7" t="s">
        <v>86</v>
      </c>
      <c r="E7" s="7" t="s">
        <v>87</v>
      </c>
      <c r="F7" s="1">
        <v>4</v>
      </c>
      <c r="H7" s="28"/>
      <c r="I7" s="29"/>
      <c r="J7" s="14"/>
      <c r="L7" s="28"/>
      <c r="M7" s="29"/>
      <c r="N7" s="14"/>
    </row>
    <row r="8" spans="1:14" ht="29.1">
      <c r="A8" s="6">
        <v>2</v>
      </c>
      <c r="B8" s="7" t="s">
        <v>88</v>
      </c>
      <c r="C8" s="7" t="s">
        <v>89</v>
      </c>
      <c r="D8" s="7" t="s">
        <v>90</v>
      </c>
      <c r="E8" s="7" t="s">
        <v>91</v>
      </c>
      <c r="F8" s="1">
        <v>2</v>
      </c>
      <c r="H8" s="28"/>
      <c r="I8" s="29"/>
      <c r="J8" s="14"/>
      <c r="L8" s="28"/>
      <c r="M8" s="29"/>
      <c r="N8" s="14"/>
    </row>
    <row r="9" spans="1:14" ht="29.1">
      <c r="A9" s="6">
        <v>2</v>
      </c>
      <c r="B9" s="7" t="s">
        <v>92</v>
      </c>
      <c r="C9" s="7" t="s">
        <v>93</v>
      </c>
      <c r="D9" s="7" t="s">
        <v>94</v>
      </c>
      <c r="E9" s="7" t="s">
        <v>95</v>
      </c>
      <c r="F9" s="1">
        <v>4</v>
      </c>
      <c r="H9" s="28"/>
      <c r="I9" s="29"/>
      <c r="J9" s="14"/>
      <c r="L9" s="28"/>
      <c r="M9" s="29"/>
      <c r="N9" s="14"/>
    </row>
    <row r="10" spans="1:14" ht="29.1">
      <c r="A10" s="6">
        <v>2</v>
      </c>
      <c r="B10" s="7" t="s">
        <v>96</v>
      </c>
      <c r="C10" s="7" t="s">
        <v>97</v>
      </c>
      <c r="D10" s="7" t="s">
        <v>27</v>
      </c>
      <c r="E10" s="7" t="s">
        <v>98</v>
      </c>
      <c r="F10" s="1">
        <v>4</v>
      </c>
      <c r="H10" s="28"/>
      <c r="I10" s="29"/>
      <c r="J10" s="14"/>
      <c r="L10" s="28"/>
      <c r="M10" s="29"/>
      <c r="N10" s="14"/>
    </row>
    <row r="11" spans="1:14" ht="15" thickBot="1">
      <c r="A11" s="33" t="s">
        <v>60</v>
      </c>
      <c r="B11" s="34"/>
      <c r="C11" s="34"/>
      <c r="D11" s="34"/>
      <c r="E11" s="34"/>
      <c r="F11" s="11">
        <f>SUM(F3:F10)</f>
        <v>30</v>
      </c>
      <c r="H11" s="15"/>
      <c r="I11" s="10">
        <f ca="1">SUM(I3:I11)</f>
        <v>0</v>
      </c>
      <c r="J11" s="16"/>
      <c r="L11" s="15"/>
      <c r="M11" s="10">
        <f ca="1">SUM(M3:M11)</f>
        <v>0</v>
      </c>
      <c r="N11" s="16"/>
    </row>
    <row r="12" spans="1:14" ht="15" thickBot="1"/>
    <row r="13" spans="1:14">
      <c r="C13" s="12" t="s">
        <v>61</v>
      </c>
      <c r="D13" s="18" t="s">
        <v>10</v>
      </c>
    </row>
    <row r="14" spans="1:14">
      <c r="C14" s="13" t="s">
        <v>62</v>
      </c>
      <c r="D14" s="20">
        <v>0</v>
      </c>
    </row>
    <row r="15" spans="1:14">
      <c r="C15" s="13" t="s">
        <v>63</v>
      </c>
      <c r="D15" s="20">
        <v>0.5</v>
      </c>
    </row>
    <row r="16" spans="1:14" ht="15" thickBot="1">
      <c r="C16" s="26" t="s">
        <v>64</v>
      </c>
      <c r="D16" s="27">
        <v>1</v>
      </c>
    </row>
  </sheetData>
  <mergeCells count="4">
    <mergeCell ref="A1:F1"/>
    <mergeCell ref="A11:E11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46EF-3739-41C4-943F-5C9DE29379EE}">
  <sheetPr>
    <pageSetUpPr fitToPage="1"/>
  </sheetPr>
  <dimension ref="A1:N15"/>
  <sheetViews>
    <sheetView topLeftCell="E1" zoomScale="80" zoomScaleNormal="80" workbookViewId="0">
      <selection sqref="A1:F1"/>
    </sheetView>
  </sheetViews>
  <sheetFormatPr defaultRowHeight="14.4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5703125" customWidth="1"/>
    <col min="8" max="8" width="13.140625" customWidth="1"/>
    <col min="9" max="9" width="10.85546875" customWidth="1"/>
    <col min="10" max="10" width="50.28515625" customWidth="1"/>
    <col min="11" max="11" width="2.7109375" customWidth="1"/>
    <col min="12" max="12" width="14.42578125" customWidth="1"/>
    <col min="13" max="13" width="11.140625" customWidth="1"/>
    <col min="14" max="14" width="50.28515625" customWidth="1"/>
  </cols>
  <sheetData>
    <row r="1" spans="1:14" ht="83.1" customHeight="1" thickBot="1">
      <c r="A1" s="31" t="s">
        <v>99</v>
      </c>
      <c r="B1" s="32"/>
      <c r="C1" s="32"/>
      <c r="D1" s="32"/>
      <c r="E1" s="32"/>
      <c r="F1" s="32"/>
      <c r="H1" s="35" t="s">
        <v>100</v>
      </c>
      <c r="I1" s="36"/>
      <c r="J1" s="36"/>
      <c r="L1" s="35" t="s">
        <v>101</v>
      </c>
      <c r="M1" s="36"/>
      <c r="N1" s="36"/>
    </row>
    <row r="2" spans="1:14" ht="29.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29.1">
      <c r="A3" s="6">
        <v>3</v>
      </c>
      <c r="B3" s="7" t="s">
        <v>102</v>
      </c>
      <c r="C3" s="7" t="s">
        <v>103</v>
      </c>
      <c r="D3" s="7" t="s">
        <v>82</v>
      </c>
      <c r="E3" s="7" t="s">
        <v>104</v>
      </c>
      <c r="F3" s="1">
        <v>2</v>
      </c>
      <c r="H3" s="28"/>
      <c r="I3" s="29"/>
      <c r="J3" s="14"/>
      <c r="L3" s="28"/>
      <c r="M3" s="29"/>
      <c r="N3" s="14"/>
    </row>
    <row r="4" spans="1:14" ht="29.1">
      <c r="A4" s="6">
        <v>3</v>
      </c>
      <c r="B4" s="7" t="s">
        <v>105</v>
      </c>
      <c r="C4" s="7" t="s">
        <v>106</v>
      </c>
      <c r="D4" s="7" t="s">
        <v>94</v>
      </c>
      <c r="E4" s="7" t="s">
        <v>107</v>
      </c>
      <c r="F4" s="1">
        <v>2</v>
      </c>
      <c r="H4" s="28"/>
      <c r="I4" s="29"/>
      <c r="J4" s="14"/>
      <c r="L4" s="28"/>
      <c r="M4" s="29"/>
      <c r="N4" s="14"/>
    </row>
    <row r="5" spans="1:14" ht="29.1">
      <c r="A5" s="6">
        <v>3</v>
      </c>
      <c r="B5" s="7" t="s">
        <v>108</v>
      </c>
      <c r="C5" s="7" t="s">
        <v>109</v>
      </c>
      <c r="D5" s="7" t="s">
        <v>82</v>
      </c>
      <c r="E5" s="7" t="s">
        <v>110</v>
      </c>
      <c r="F5" s="1">
        <v>1</v>
      </c>
      <c r="H5" s="28"/>
      <c r="I5" s="29"/>
      <c r="J5" s="14"/>
      <c r="L5" s="28"/>
      <c r="M5" s="29"/>
      <c r="N5" s="14"/>
    </row>
    <row r="6" spans="1:14" ht="29.1">
      <c r="A6" s="6">
        <v>3</v>
      </c>
      <c r="B6" s="7" t="s">
        <v>111</v>
      </c>
      <c r="C6" s="7" t="s">
        <v>112</v>
      </c>
      <c r="D6" s="7" t="s">
        <v>94</v>
      </c>
      <c r="E6" s="7" t="s">
        <v>113</v>
      </c>
      <c r="F6" s="1">
        <v>2</v>
      </c>
      <c r="H6" s="28"/>
      <c r="I6" s="29"/>
      <c r="J6" s="14"/>
      <c r="L6" s="28"/>
      <c r="M6" s="29"/>
      <c r="N6" s="14"/>
    </row>
    <row r="7" spans="1:14" ht="29.1">
      <c r="A7" s="6">
        <v>3</v>
      </c>
      <c r="B7" s="7" t="s">
        <v>114</v>
      </c>
      <c r="C7" s="7" t="s">
        <v>115</v>
      </c>
      <c r="D7" s="7" t="s">
        <v>82</v>
      </c>
      <c r="E7" s="7" t="s">
        <v>116</v>
      </c>
      <c r="F7" s="1">
        <v>1</v>
      </c>
      <c r="H7" s="28"/>
      <c r="I7" s="29"/>
      <c r="J7" s="14"/>
      <c r="L7" s="28"/>
      <c r="M7" s="29"/>
      <c r="N7" s="14"/>
    </row>
    <row r="8" spans="1:14" ht="29.1">
      <c r="A8" s="6">
        <v>3</v>
      </c>
      <c r="B8" s="7" t="s">
        <v>117</v>
      </c>
      <c r="C8" s="7" t="s">
        <v>118</v>
      </c>
      <c r="D8" s="7" t="s">
        <v>119</v>
      </c>
      <c r="E8" s="7" t="s">
        <v>120</v>
      </c>
      <c r="F8" s="1">
        <v>1</v>
      </c>
      <c r="H8" s="28"/>
      <c r="I8" s="29"/>
      <c r="J8" s="14"/>
      <c r="L8" s="28"/>
      <c r="M8" s="29"/>
      <c r="N8" s="14"/>
    </row>
    <row r="9" spans="1:14" ht="29.1">
      <c r="A9" s="6">
        <v>3</v>
      </c>
      <c r="B9" s="7" t="s">
        <v>121</v>
      </c>
      <c r="C9" s="7" t="s">
        <v>122</v>
      </c>
      <c r="D9" s="7" t="s">
        <v>82</v>
      </c>
      <c r="E9" s="7" t="s">
        <v>123</v>
      </c>
      <c r="F9" s="1">
        <v>1</v>
      </c>
      <c r="H9" s="28"/>
      <c r="I9" s="29"/>
      <c r="J9" s="14"/>
      <c r="L9" s="28"/>
      <c r="M9" s="29"/>
      <c r="N9" s="14"/>
    </row>
    <row r="10" spans="1:14" ht="15" thickBot="1">
      <c r="A10" s="33" t="s">
        <v>60</v>
      </c>
      <c r="B10" s="34"/>
      <c r="C10" s="34"/>
      <c r="D10" s="34"/>
      <c r="E10" s="34"/>
      <c r="F10" s="11">
        <f>SUM(F3:F9)</f>
        <v>10</v>
      </c>
      <c r="H10" s="15"/>
      <c r="I10" s="10">
        <f ca="1">SUM(I3:I10)</f>
        <v>0</v>
      </c>
      <c r="J10" s="16"/>
      <c r="L10" s="15"/>
      <c r="M10" s="10">
        <f ca="1">SUM(M3:M10)</f>
        <v>0</v>
      </c>
      <c r="N10" s="16"/>
    </row>
    <row r="11" spans="1:14" ht="15" thickBot="1"/>
    <row r="12" spans="1:14">
      <c r="C12" s="12" t="s">
        <v>61</v>
      </c>
      <c r="D12" s="18" t="s">
        <v>10</v>
      </c>
    </row>
    <row r="13" spans="1:14">
      <c r="C13" s="13" t="s">
        <v>62</v>
      </c>
      <c r="D13" s="20">
        <v>0</v>
      </c>
    </row>
    <row r="14" spans="1:14">
      <c r="C14" s="13" t="s">
        <v>63</v>
      </c>
      <c r="D14" s="20">
        <v>0.5</v>
      </c>
    </row>
    <row r="15" spans="1:14" ht="15" thickBot="1">
      <c r="C15" s="26" t="s">
        <v>64</v>
      </c>
      <c r="D15" s="27">
        <v>1</v>
      </c>
    </row>
  </sheetData>
  <mergeCells count="4">
    <mergeCell ref="A1:F1"/>
    <mergeCell ref="A10:E10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084C-3318-445C-A88C-29F78FD517DF}">
  <sheetPr>
    <pageSetUpPr fitToPage="1"/>
  </sheetPr>
  <dimension ref="A1:N15"/>
  <sheetViews>
    <sheetView topLeftCell="E1" zoomScale="80" zoomScaleNormal="80" workbookViewId="0">
      <selection sqref="A1:F1"/>
    </sheetView>
  </sheetViews>
  <sheetFormatPr defaultRowHeight="14.45"/>
  <cols>
    <col min="1" max="1" width="7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7109375" customWidth="1"/>
    <col min="7" max="7" width="3.42578125" customWidth="1"/>
    <col min="8" max="8" width="12.85546875" customWidth="1"/>
    <col min="9" max="9" width="11.140625" customWidth="1"/>
    <col min="10" max="10" width="50.28515625" customWidth="1"/>
    <col min="11" max="11" width="2.7109375" customWidth="1"/>
    <col min="12" max="12" width="13.28515625" customWidth="1"/>
    <col min="13" max="13" width="10.85546875" customWidth="1"/>
    <col min="14" max="14" width="50.28515625" customWidth="1"/>
  </cols>
  <sheetData>
    <row r="1" spans="1:14" ht="81.599999999999994" customHeight="1" thickBot="1">
      <c r="A1" s="31" t="s">
        <v>124</v>
      </c>
      <c r="B1" s="32"/>
      <c r="C1" s="32"/>
      <c r="D1" s="32"/>
      <c r="E1" s="32"/>
      <c r="F1" s="32"/>
      <c r="H1" s="35" t="s">
        <v>125</v>
      </c>
      <c r="I1" s="36"/>
      <c r="J1" s="36"/>
      <c r="L1" s="35" t="s">
        <v>126</v>
      </c>
      <c r="M1" s="36"/>
      <c r="N1" s="36"/>
    </row>
    <row r="2" spans="1:14" ht="29.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29.1">
      <c r="A3" s="6">
        <v>4</v>
      </c>
      <c r="B3" s="7" t="s">
        <v>127</v>
      </c>
      <c r="C3" s="7" t="s">
        <v>128</v>
      </c>
      <c r="D3" s="7" t="s">
        <v>82</v>
      </c>
      <c r="E3" s="7" t="s">
        <v>129</v>
      </c>
      <c r="F3" s="1">
        <v>5</v>
      </c>
      <c r="H3" s="28"/>
      <c r="I3" s="29"/>
      <c r="J3" s="14"/>
      <c r="L3" s="28"/>
      <c r="M3" s="29"/>
      <c r="N3" s="14"/>
    </row>
    <row r="4" spans="1:14" ht="29.1">
      <c r="A4" s="6">
        <v>4</v>
      </c>
      <c r="B4" s="7" t="s">
        <v>130</v>
      </c>
      <c r="C4" s="7" t="s">
        <v>131</v>
      </c>
      <c r="D4" s="7" t="s">
        <v>94</v>
      </c>
      <c r="E4" s="7" t="s">
        <v>132</v>
      </c>
      <c r="F4" s="1">
        <v>5</v>
      </c>
      <c r="H4" s="28"/>
      <c r="I4" s="29"/>
      <c r="J4" s="14"/>
      <c r="L4" s="28"/>
      <c r="M4" s="29"/>
      <c r="N4" s="14"/>
    </row>
    <row r="5" spans="1:14" ht="29.1">
      <c r="A5" s="6">
        <v>4</v>
      </c>
      <c r="B5" s="7" t="s">
        <v>133</v>
      </c>
      <c r="C5" s="7" t="s">
        <v>134</v>
      </c>
      <c r="D5" s="7" t="s">
        <v>135</v>
      </c>
      <c r="E5" s="7" t="s">
        <v>136</v>
      </c>
      <c r="F5" s="1">
        <v>4</v>
      </c>
      <c r="H5" s="28"/>
      <c r="I5" s="29"/>
      <c r="J5" s="14"/>
      <c r="L5" s="28"/>
      <c r="M5" s="29"/>
      <c r="N5" s="14"/>
    </row>
    <row r="6" spans="1:14" ht="29.1">
      <c r="A6" s="6">
        <v>4</v>
      </c>
      <c r="B6" s="7" t="s">
        <v>137</v>
      </c>
      <c r="C6" s="7" t="s">
        <v>138</v>
      </c>
      <c r="D6" s="7" t="s">
        <v>82</v>
      </c>
      <c r="E6" s="7" t="s">
        <v>139</v>
      </c>
      <c r="F6" s="1">
        <v>4</v>
      </c>
      <c r="H6" s="28"/>
      <c r="I6" s="29"/>
      <c r="J6" s="14"/>
      <c r="L6" s="28"/>
      <c r="M6" s="29"/>
      <c r="N6" s="14"/>
    </row>
    <row r="7" spans="1:14" ht="29.1">
      <c r="A7" s="6">
        <v>4</v>
      </c>
      <c r="B7" s="7" t="s">
        <v>140</v>
      </c>
      <c r="C7" s="7" t="s">
        <v>141</v>
      </c>
      <c r="D7" s="7" t="s">
        <v>82</v>
      </c>
      <c r="E7" s="7" t="s">
        <v>142</v>
      </c>
      <c r="F7" s="1">
        <v>4</v>
      </c>
      <c r="H7" s="28"/>
      <c r="I7" s="29"/>
      <c r="J7" s="14"/>
      <c r="L7" s="28"/>
      <c r="M7" s="29"/>
      <c r="N7" s="14"/>
    </row>
    <row r="8" spans="1:14" ht="29.1">
      <c r="A8" s="6">
        <v>4</v>
      </c>
      <c r="B8" s="7" t="s">
        <v>143</v>
      </c>
      <c r="C8" s="7" t="s">
        <v>144</v>
      </c>
      <c r="D8" s="7" t="s">
        <v>145</v>
      </c>
      <c r="E8" s="7" t="s">
        <v>146</v>
      </c>
      <c r="F8" s="1">
        <v>4</v>
      </c>
      <c r="H8" s="28"/>
      <c r="I8" s="29"/>
      <c r="J8" s="14"/>
      <c r="L8" s="28"/>
      <c r="M8" s="29"/>
      <c r="N8" s="14"/>
    </row>
    <row r="9" spans="1:14" ht="29.45" thickBot="1">
      <c r="A9" s="8">
        <v>4</v>
      </c>
      <c r="B9" s="7" t="s">
        <v>147</v>
      </c>
      <c r="C9" s="9" t="s">
        <v>148</v>
      </c>
      <c r="D9" s="9" t="s">
        <v>82</v>
      </c>
      <c r="E9" s="9" t="s">
        <v>149</v>
      </c>
      <c r="F9" s="2">
        <v>4</v>
      </c>
      <c r="H9" s="28"/>
      <c r="I9" s="29"/>
      <c r="J9" s="14"/>
      <c r="L9" s="28"/>
      <c r="M9" s="29"/>
      <c r="N9" s="14"/>
    </row>
    <row r="10" spans="1:14" ht="15" thickBot="1">
      <c r="A10" s="33" t="s">
        <v>60</v>
      </c>
      <c r="B10" s="34"/>
      <c r="C10" s="34"/>
      <c r="D10" s="34"/>
      <c r="E10" s="34"/>
      <c r="F10" s="11">
        <f>SUM(F3:F9)</f>
        <v>30</v>
      </c>
      <c r="H10" s="15"/>
      <c r="I10" s="10">
        <f ca="1">SUM(I3:I10)</f>
        <v>0</v>
      </c>
      <c r="J10" s="16"/>
      <c r="L10" s="15"/>
      <c r="M10" s="10">
        <f ca="1">SUM(M3:M10)</f>
        <v>0</v>
      </c>
      <c r="N10" s="16"/>
    </row>
    <row r="11" spans="1:14" ht="15" thickBot="1"/>
    <row r="12" spans="1:14">
      <c r="C12" s="12" t="s">
        <v>61</v>
      </c>
      <c r="D12" s="18" t="s">
        <v>10</v>
      </c>
    </row>
    <row r="13" spans="1:14">
      <c r="C13" s="13" t="s">
        <v>62</v>
      </c>
      <c r="D13" s="20">
        <v>0</v>
      </c>
    </row>
    <row r="14" spans="1:14">
      <c r="C14" s="13" t="s">
        <v>63</v>
      </c>
      <c r="D14" s="20">
        <v>0.5</v>
      </c>
    </row>
    <row r="15" spans="1:14" ht="15" thickBot="1">
      <c r="C15" s="26" t="s">
        <v>64</v>
      </c>
      <c r="D15" s="27">
        <v>1</v>
      </c>
    </row>
  </sheetData>
  <mergeCells count="4">
    <mergeCell ref="A1:F1"/>
    <mergeCell ref="A10:E10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FC50-A615-41D5-9454-119E9C1246B8}">
  <sheetPr>
    <pageSetUpPr fitToPage="1"/>
  </sheetPr>
  <dimension ref="A1:N14"/>
  <sheetViews>
    <sheetView topLeftCell="I1" zoomScale="80" zoomScaleNormal="80" workbookViewId="0">
      <selection sqref="A1:F1"/>
    </sheetView>
  </sheetViews>
  <sheetFormatPr defaultRowHeight="14.4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12.5703125" customWidth="1"/>
    <col min="7" max="7" width="2.42578125" customWidth="1"/>
    <col min="8" max="8" width="12.85546875" customWidth="1"/>
    <col min="9" max="9" width="10.42578125" customWidth="1"/>
    <col min="10" max="10" width="50.28515625" customWidth="1"/>
    <col min="11" max="11" width="2.7109375" customWidth="1"/>
    <col min="12" max="12" width="12.7109375" customWidth="1"/>
    <col min="13" max="13" width="11" customWidth="1"/>
    <col min="14" max="14" width="50.28515625" customWidth="1"/>
  </cols>
  <sheetData>
    <row r="1" spans="1:14" ht="98.45" customHeight="1" thickBot="1">
      <c r="A1" s="31" t="s">
        <v>150</v>
      </c>
      <c r="B1" s="32"/>
      <c r="C1" s="32"/>
      <c r="D1" s="32"/>
      <c r="E1" s="32"/>
      <c r="F1" s="32"/>
      <c r="H1" s="35" t="s">
        <v>151</v>
      </c>
      <c r="I1" s="36"/>
      <c r="J1" s="36"/>
      <c r="L1" s="35" t="s">
        <v>152</v>
      </c>
      <c r="M1" s="36"/>
      <c r="N1" s="36"/>
    </row>
    <row r="2" spans="1:14" ht="29.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29.1">
      <c r="A3" s="6">
        <v>5</v>
      </c>
      <c r="B3" s="7" t="s">
        <v>153</v>
      </c>
      <c r="C3" s="7" t="s">
        <v>154</v>
      </c>
      <c r="D3" s="7" t="s">
        <v>155</v>
      </c>
      <c r="E3" s="7" t="s">
        <v>156</v>
      </c>
      <c r="F3" s="1">
        <v>5</v>
      </c>
      <c r="H3" s="28"/>
      <c r="I3" s="29"/>
      <c r="J3" s="14"/>
      <c r="L3" s="28"/>
      <c r="M3" s="29"/>
      <c r="N3" s="14"/>
    </row>
    <row r="4" spans="1:14" ht="31.5" customHeight="1">
      <c r="A4" s="6">
        <v>5</v>
      </c>
      <c r="B4" s="7" t="s">
        <v>157</v>
      </c>
      <c r="C4" s="7" t="s">
        <v>158</v>
      </c>
      <c r="D4" s="7" t="s">
        <v>82</v>
      </c>
      <c r="E4" s="7" t="s">
        <v>159</v>
      </c>
      <c r="F4" s="1">
        <v>5</v>
      </c>
      <c r="H4" s="28"/>
      <c r="I4" s="29"/>
      <c r="J4" s="14"/>
      <c r="L4" s="28"/>
      <c r="M4" s="29"/>
      <c r="N4" s="14"/>
    </row>
    <row r="5" spans="1:14" ht="29.1">
      <c r="A5" s="6">
        <v>5</v>
      </c>
      <c r="B5" s="7" t="s">
        <v>160</v>
      </c>
      <c r="C5" s="7" t="s">
        <v>161</v>
      </c>
      <c r="D5" s="7" t="s">
        <v>82</v>
      </c>
      <c r="E5" s="7" t="s">
        <v>162</v>
      </c>
      <c r="F5" s="1">
        <v>5</v>
      </c>
      <c r="H5" s="28"/>
      <c r="I5" s="29"/>
      <c r="J5" s="14"/>
      <c r="L5" s="28"/>
      <c r="M5" s="29"/>
      <c r="N5" s="14"/>
    </row>
    <row r="6" spans="1:14" ht="29.1">
      <c r="A6" s="6">
        <v>5</v>
      </c>
      <c r="B6" s="7" t="s">
        <v>163</v>
      </c>
      <c r="C6" s="7" t="s">
        <v>164</v>
      </c>
      <c r="D6" s="7" t="s">
        <v>165</v>
      </c>
      <c r="E6" s="7" t="s">
        <v>166</v>
      </c>
      <c r="F6" s="1">
        <v>5</v>
      </c>
      <c r="H6" s="28"/>
      <c r="I6" s="29"/>
      <c r="J6" s="14"/>
      <c r="L6" s="28"/>
      <c r="M6" s="29"/>
      <c r="N6" s="14"/>
    </row>
    <row r="7" spans="1:14" ht="29.1">
      <c r="A7" s="6">
        <v>5</v>
      </c>
      <c r="B7" s="7" t="s">
        <v>167</v>
      </c>
      <c r="C7" s="7" t="s">
        <v>168</v>
      </c>
      <c r="D7" s="7" t="s">
        <v>119</v>
      </c>
      <c r="E7" s="7" t="s">
        <v>169</v>
      </c>
      <c r="F7" s="1">
        <v>5</v>
      </c>
      <c r="H7" s="28"/>
      <c r="I7" s="29"/>
      <c r="J7" s="14"/>
      <c r="L7" s="28"/>
      <c r="M7" s="29"/>
      <c r="N7" s="14"/>
    </row>
    <row r="8" spans="1:14" ht="29.45" thickBot="1">
      <c r="A8" s="8">
        <v>5</v>
      </c>
      <c r="B8" s="7" t="s">
        <v>170</v>
      </c>
      <c r="C8" s="9" t="s">
        <v>171</v>
      </c>
      <c r="D8" s="9" t="s">
        <v>119</v>
      </c>
      <c r="E8" s="9" t="s">
        <v>172</v>
      </c>
      <c r="F8" s="2">
        <v>5</v>
      </c>
      <c r="H8" s="28"/>
      <c r="I8" s="29"/>
      <c r="J8" s="14"/>
      <c r="L8" s="28"/>
      <c r="M8" s="29"/>
      <c r="N8" s="14"/>
    </row>
    <row r="9" spans="1:14" ht="15" thickBot="1">
      <c r="A9" s="33" t="s">
        <v>60</v>
      </c>
      <c r="B9" s="34"/>
      <c r="C9" s="34"/>
      <c r="D9" s="34"/>
      <c r="E9" s="34"/>
      <c r="F9" s="11">
        <f>SUM(F2:F8)</f>
        <v>30</v>
      </c>
      <c r="H9" s="15"/>
      <c r="I9" s="10">
        <f>SUM(I3:I8)</f>
        <v>0</v>
      </c>
      <c r="J9" s="16"/>
      <c r="L9" s="15"/>
      <c r="M9" s="10">
        <f>SUM(M3:M8)</f>
        <v>0</v>
      </c>
      <c r="N9" s="16"/>
    </row>
    <row r="10" spans="1:14" ht="15" thickBot="1"/>
    <row r="11" spans="1:14">
      <c r="C11" s="12" t="s">
        <v>61</v>
      </c>
      <c r="D11" s="18" t="s">
        <v>10</v>
      </c>
    </row>
    <row r="12" spans="1:14">
      <c r="C12" s="13" t="s">
        <v>62</v>
      </c>
      <c r="D12" s="20">
        <v>0</v>
      </c>
    </row>
    <row r="13" spans="1:14">
      <c r="C13" s="13" t="s">
        <v>63</v>
      </c>
      <c r="D13" s="20">
        <v>0.5</v>
      </c>
    </row>
    <row r="14" spans="1:14" ht="15" thickBot="1">
      <c r="C14" s="26" t="s">
        <v>64</v>
      </c>
      <c r="D14" s="27">
        <v>1</v>
      </c>
    </row>
  </sheetData>
  <mergeCells count="4">
    <mergeCell ref="A1:F1"/>
    <mergeCell ref="A9:E9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77DE-0511-4CEF-9267-C423FB4442FD}">
  <sheetPr>
    <pageSetUpPr fitToPage="1"/>
  </sheetPr>
  <dimension ref="A1:N15"/>
  <sheetViews>
    <sheetView topLeftCell="E1" zoomScale="80" zoomScaleNormal="80" workbookViewId="0">
      <selection sqref="A1:F1"/>
    </sheetView>
  </sheetViews>
  <sheetFormatPr defaultRowHeight="14.45"/>
  <cols>
    <col min="1" max="1" width="6.140625" customWidth="1"/>
    <col min="2" max="2" width="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2.85546875" customWidth="1"/>
    <col min="9" max="9" width="10.7109375" customWidth="1"/>
    <col min="10" max="10" width="50.28515625" customWidth="1"/>
    <col min="11" max="11" width="2.7109375" customWidth="1"/>
    <col min="12" max="12" width="12.5703125" customWidth="1"/>
    <col min="13" max="13" width="11.140625" customWidth="1"/>
    <col min="14" max="14" width="50.28515625" customWidth="1"/>
  </cols>
  <sheetData>
    <row r="1" spans="1:14" ht="91.5" customHeight="1" thickBot="1">
      <c r="A1" s="31" t="s">
        <v>173</v>
      </c>
      <c r="B1" s="32"/>
      <c r="C1" s="32"/>
      <c r="D1" s="32"/>
      <c r="E1" s="32"/>
      <c r="F1" s="32"/>
      <c r="H1" s="35" t="s">
        <v>174</v>
      </c>
      <c r="I1" s="36"/>
      <c r="J1" s="36"/>
      <c r="L1" s="35" t="s">
        <v>175</v>
      </c>
      <c r="M1" s="36"/>
      <c r="N1" s="36"/>
    </row>
    <row r="2" spans="1:14" ht="29.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5" t="s">
        <v>8</v>
      </c>
      <c r="H2" s="3" t="s">
        <v>9</v>
      </c>
      <c r="I2" s="4" t="s">
        <v>10</v>
      </c>
      <c r="J2" s="5" t="s">
        <v>11</v>
      </c>
      <c r="L2" s="3" t="s">
        <v>9</v>
      </c>
      <c r="M2" s="4" t="s">
        <v>10</v>
      </c>
      <c r="N2" s="5" t="s">
        <v>12</v>
      </c>
    </row>
    <row r="3" spans="1:14" ht="29.1">
      <c r="A3" s="6">
        <v>6</v>
      </c>
      <c r="B3" s="7" t="s">
        <v>176</v>
      </c>
      <c r="C3" s="7" t="s">
        <v>177</v>
      </c>
      <c r="D3" s="7" t="s">
        <v>119</v>
      </c>
      <c r="E3" s="7" t="s">
        <v>178</v>
      </c>
      <c r="F3" s="1">
        <v>4</v>
      </c>
      <c r="H3" s="28"/>
      <c r="I3" s="29"/>
      <c r="J3" s="14"/>
      <c r="L3" s="28"/>
      <c r="M3" s="29"/>
      <c r="N3" s="14"/>
    </row>
    <row r="4" spans="1:14" ht="29.1">
      <c r="A4" s="6">
        <v>6</v>
      </c>
      <c r="B4" s="7" t="s">
        <v>179</v>
      </c>
      <c r="C4" s="7" t="s">
        <v>180</v>
      </c>
      <c r="D4" s="7" t="s">
        <v>181</v>
      </c>
      <c r="E4" s="7" t="s">
        <v>182</v>
      </c>
      <c r="F4" s="1">
        <v>2</v>
      </c>
      <c r="H4" s="28"/>
      <c r="I4" s="29"/>
      <c r="J4" s="14"/>
      <c r="L4" s="28"/>
      <c r="M4" s="29"/>
      <c r="N4" s="14"/>
    </row>
    <row r="5" spans="1:14" ht="29.1">
      <c r="A5" s="6">
        <v>6</v>
      </c>
      <c r="B5" s="7" t="s">
        <v>183</v>
      </c>
      <c r="C5" s="7" t="s">
        <v>184</v>
      </c>
      <c r="D5" s="7" t="s">
        <v>119</v>
      </c>
      <c r="E5" s="7" t="s">
        <v>185</v>
      </c>
      <c r="F5" s="1">
        <v>4</v>
      </c>
      <c r="H5" s="28"/>
      <c r="I5" s="29"/>
      <c r="J5" s="14"/>
      <c r="L5" s="28"/>
      <c r="M5" s="29"/>
      <c r="N5" s="14"/>
    </row>
    <row r="6" spans="1:14" ht="29.1">
      <c r="A6" s="6">
        <v>6</v>
      </c>
      <c r="B6" s="7" t="s">
        <v>186</v>
      </c>
      <c r="C6" s="7" t="s">
        <v>187</v>
      </c>
      <c r="D6" s="7" t="s">
        <v>82</v>
      </c>
      <c r="E6" s="7" t="s">
        <v>188</v>
      </c>
      <c r="F6" s="1">
        <v>2</v>
      </c>
      <c r="H6" s="28"/>
      <c r="I6" s="29"/>
      <c r="J6" s="14"/>
      <c r="L6" s="28"/>
      <c r="M6" s="29"/>
      <c r="N6" s="14"/>
    </row>
    <row r="7" spans="1:14" ht="29.1">
      <c r="A7" s="6">
        <v>6</v>
      </c>
      <c r="B7" s="7" t="s">
        <v>189</v>
      </c>
      <c r="C7" s="7" t="s">
        <v>190</v>
      </c>
      <c r="D7" s="7" t="s">
        <v>82</v>
      </c>
      <c r="E7" s="7" t="s">
        <v>191</v>
      </c>
      <c r="F7" s="1">
        <v>2</v>
      </c>
      <c r="H7" s="28"/>
      <c r="I7" s="29"/>
      <c r="J7" s="14"/>
      <c r="L7" s="28"/>
      <c r="M7" s="29"/>
      <c r="N7" s="14"/>
    </row>
    <row r="8" spans="1:14" ht="29.1">
      <c r="A8" s="6">
        <v>6</v>
      </c>
      <c r="B8" s="7" t="s">
        <v>192</v>
      </c>
      <c r="C8" s="7" t="s">
        <v>193</v>
      </c>
      <c r="D8" s="7" t="s">
        <v>119</v>
      </c>
      <c r="E8" s="7" t="s">
        <v>194</v>
      </c>
      <c r="F8" s="1">
        <v>3</v>
      </c>
      <c r="H8" s="28"/>
      <c r="I8" s="29"/>
      <c r="J8" s="14"/>
      <c r="L8" s="28"/>
      <c r="M8" s="29"/>
      <c r="N8" s="14"/>
    </row>
    <row r="9" spans="1:14" ht="29.45" thickBot="1">
      <c r="A9" s="8">
        <v>6</v>
      </c>
      <c r="B9" s="7" t="s">
        <v>195</v>
      </c>
      <c r="C9" s="9" t="s">
        <v>196</v>
      </c>
      <c r="D9" s="9" t="s">
        <v>82</v>
      </c>
      <c r="E9" s="9" t="s">
        <v>197</v>
      </c>
      <c r="F9" s="2">
        <v>3</v>
      </c>
      <c r="H9" s="28"/>
      <c r="I9" s="29"/>
      <c r="J9" s="14"/>
      <c r="L9" s="28"/>
      <c r="M9" s="29"/>
      <c r="N9" s="14"/>
    </row>
    <row r="10" spans="1:14" ht="15" thickBot="1">
      <c r="A10" s="33" t="s">
        <v>60</v>
      </c>
      <c r="B10" s="34"/>
      <c r="C10" s="34"/>
      <c r="D10" s="34"/>
      <c r="E10" s="34"/>
      <c r="F10" s="11">
        <f>SUM(F3:F9)</f>
        <v>20</v>
      </c>
      <c r="H10" s="15"/>
      <c r="I10" s="10">
        <f>SUM(I3:I9)</f>
        <v>0</v>
      </c>
      <c r="J10" s="16"/>
      <c r="L10" s="15"/>
      <c r="M10" s="10">
        <f>SUM(M3:M9)</f>
        <v>0</v>
      </c>
      <c r="N10" s="16"/>
    </row>
    <row r="11" spans="1:14" ht="15" thickBot="1"/>
    <row r="12" spans="1:14">
      <c r="C12" s="12" t="s">
        <v>61</v>
      </c>
      <c r="D12" s="18" t="s">
        <v>10</v>
      </c>
    </row>
    <row r="13" spans="1:14">
      <c r="C13" s="13" t="s">
        <v>62</v>
      </c>
      <c r="D13" s="20">
        <v>0</v>
      </c>
    </row>
    <row r="14" spans="1:14">
      <c r="C14" s="13" t="s">
        <v>63</v>
      </c>
      <c r="D14" s="20">
        <v>0.5</v>
      </c>
    </row>
    <row r="15" spans="1:14" ht="15" thickBot="1">
      <c r="C15" s="26" t="s">
        <v>64</v>
      </c>
      <c r="D15" s="27">
        <v>1</v>
      </c>
    </row>
  </sheetData>
  <mergeCells count="4">
    <mergeCell ref="A1:F1"/>
    <mergeCell ref="A10:E10"/>
    <mergeCell ref="H1:J1"/>
    <mergeCell ref="L1:N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A654-72E8-4382-8250-42166CBCBD87}">
  <sheetPr>
    <pageSetUpPr fitToPage="1"/>
  </sheetPr>
  <dimension ref="A1:E9"/>
  <sheetViews>
    <sheetView workbookViewId="0">
      <selection sqref="A1:E1"/>
    </sheetView>
  </sheetViews>
  <sheetFormatPr defaultRowHeight="14.45"/>
  <cols>
    <col min="1" max="1" width="64.42578125" customWidth="1"/>
    <col min="2" max="2" width="20.28515625" style="25" customWidth="1"/>
    <col min="3" max="3" width="16.5703125" customWidth="1"/>
    <col min="4" max="4" width="23.7109375" customWidth="1"/>
    <col min="5" max="5" width="22.5703125" customWidth="1"/>
  </cols>
  <sheetData>
    <row r="1" spans="1:5" ht="57" customHeight="1" thickBot="1">
      <c r="A1" s="31" t="s">
        <v>198</v>
      </c>
      <c r="B1" s="32"/>
      <c r="C1" s="32"/>
      <c r="D1" s="32"/>
      <c r="E1" s="32"/>
    </row>
    <row r="2" spans="1:5">
      <c r="A2" s="12" t="s">
        <v>199</v>
      </c>
      <c r="B2" s="22" t="s">
        <v>200</v>
      </c>
      <c r="C2" s="17" t="s">
        <v>201</v>
      </c>
      <c r="D2" s="17" t="s">
        <v>202</v>
      </c>
      <c r="E2" s="18" t="s">
        <v>203</v>
      </c>
    </row>
    <row r="3" spans="1:5">
      <c r="A3" s="13" t="s">
        <v>204</v>
      </c>
      <c r="B3" s="23" t="s">
        <v>205</v>
      </c>
      <c r="C3" s="19">
        <f>BLOCO1!F15</f>
        <v>30</v>
      </c>
      <c r="D3" s="19"/>
      <c r="E3" s="20"/>
    </row>
    <row r="4" spans="1:5">
      <c r="A4" s="13" t="s">
        <v>206</v>
      </c>
      <c r="B4" s="23" t="s">
        <v>205</v>
      </c>
      <c r="C4" s="19">
        <f>BLOCO2!F11</f>
        <v>30</v>
      </c>
      <c r="D4" s="19"/>
      <c r="E4" s="20"/>
    </row>
    <row r="5" spans="1:5">
      <c r="A5" s="13" t="s">
        <v>207</v>
      </c>
      <c r="B5" s="23" t="s">
        <v>208</v>
      </c>
      <c r="C5" s="19">
        <f>BLOCO3!F10</f>
        <v>10</v>
      </c>
      <c r="D5" s="19"/>
      <c r="E5" s="20"/>
    </row>
    <row r="6" spans="1:5">
      <c r="A6" s="13" t="s">
        <v>209</v>
      </c>
      <c r="B6" s="23" t="s">
        <v>205</v>
      </c>
      <c r="C6" s="19">
        <f>BLOCO4!F10</f>
        <v>30</v>
      </c>
      <c r="D6" s="19"/>
      <c r="E6" s="20"/>
    </row>
    <row r="7" spans="1:5">
      <c r="A7" s="13" t="s">
        <v>210</v>
      </c>
      <c r="B7" s="23" t="s">
        <v>205</v>
      </c>
      <c r="C7" s="19">
        <f>BLOCO5!F9</f>
        <v>30</v>
      </c>
      <c r="D7" s="19"/>
      <c r="E7" s="20"/>
    </row>
    <row r="8" spans="1:5">
      <c r="A8" s="13" t="s">
        <v>211</v>
      </c>
      <c r="B8" s="23" t="s">
        <v>212</v>
      </c>
      <c r="C8" s="19">
        <f>BLOCO6!F10</f>
        <v>20</v>
      </c>
      <c r="D8" s="19"/>
      <c r="E8" s="20"/>
    </row>
    <row r="9" spans="1:5" ht="15" thickBot="1">
      <c r="A9" s="15" t="s">
        <v>213</v>
      </c>
      <c r="B9" s="24"/>
      <c r="C9" s="21">
        <f>SUM(C3:C8)</f>
        <v>150</v>
      </c>
      <c r="D9" s="30">
        <f t="shared" ref="D9:E9" si="0">SUM(D3:D8)</f>
        <v>0</v>
      </c>
      <c r="E9" s="30">
        <f t="shared" si="0"/>
        <v>0</v>
      </c>
    </row>
  </sheetData>
  <mergeCells count="1">
    <mergeCell ref="A1:E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9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0" ma:contentTypeDescription="Crie um novo documento." ma:contentTypeScope="" ma:versionID="79e8f8ccd09e76d27cd945530d149dc1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096bcdee57e839b7d1a48a9ecce11d78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Props1.xml><?xml version="1.0" encoding="utf-8"?>
<ds:datastoreItem xmlns:ds="http://schemas.openxmlformats.org/officeDocument/2006/customXml" ds:itemID="{E1A06A0E-36EA-4424-9270-8698D2340BE7}"/>
</file>

<file path=customXml/itemProps2.xml><?xml version="1.0" encoding="utf-8"?>
<ds:datastoreItem xmlns:ds="http://schemas.openxmlformats.org/officeDocument/2006/customXml" ds:itemID="{1F36391F-C1B0-4B9F-A6E8-405CCC10B3A8}"/>
</file>

<file path=customXml/itemProps3.xml><?xml version="1.0" encoding="utf-8"?>
<ds:datastoreItem xmlns:ds="http://schemas.openxmlformats.org/officeDocument/2006/customXml" ds:itemID="{E6307F1B-83CF-41FE-8FBF-910D4B8D80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RAFAEL TOMAGNINI HARGREAVES</cp:lastModifiedBy>
  <cp:revision/>
  <dcterms:created xsi:type="dcterms:W3CDTF">2026-03-19T14:26:03Z</dcterms:created>
  <dcterms:modified xsi:type="dcterms:W3CDTF">2026-05-26T19:34:47Z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